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4895" windowHeight="9405" activeTab="1"/>
  </bookViews>
  <sheets>
    <sheet name="3月" sheetId="1" r:id="rId1"/>
    <sheet name="4月" sheetId="2" r:id="rId2"/>
    <sheet name="5月 " sheetId="3" r:id="rId3"/>
    <sheet name="6月  " sheetId="4" r:id="rId4"/>
    <sheet name="7月" sheetId="5" r:id="rId5"/>
    <sheet name="8月" sheetId="6" r:id="rId6"/>
    <sheet name="9月" sheetId="7" r:id="rId7"/>
    <sheet name="10月 " sheetId="8" r:id="rId8"/>
    <sheet name="11月  " sheetId="9" r:id="rId9"/>
    <sheet name="12月   " sheetId="10" r:id="rId10"/>
    <sheet name="1月" sheetId="11" r:id="rId11"/>
    <sheet name="2月" sheetId="12" r:id="rId12"/>
    <sheet name="3月 (H21)" sheetId="13" r:id="rId13"/>
  </sheets>
  <definedNames/>
  <calcPr fullCalcOnLoad="1"/>
</workbook>
</file>

<file path=xl/sharedStrings.xml><?xml version="1.0" encoding="utf-8"?>
<sst xmlns="http://schemas.openxmlformats.org/spreadsheetml/2006/main" count="1599" uniqueCount="126">
  <si>
    <t>　　大字別　（一部小字）の人口と世帯</t>
  </si>
  <si>
    <t>住民基本台帳人口及び外国人登録者数から算出</t>
  </si>
  <si>
    <t>地　区　名</t>
  </si>
  <si>
    <t>世帯数</t>
  </si>
  <si>
    <t>男</t>
  </si>
  <si>
    <t>女</t>
  </si>
  <si>
    <t>総　数</t>
  </si>
  <si>
    <t>大船津</t>
  </si>
  <si>
    <t>宮中（東山）</t>
  </si>
  <si>
    <t>平井（平井押合）</t>
  </si>
  <si>
    <t>大船津（新田）</t>
  </si>
  <si>
    <t>宮中（神野）</t>
  </si>
  <si>
    <t>港ヶ丘</t>
  </si>
  <si>
    <t>爪木</t>
  </si>
  <si>
    <t>神野１丁目</t>
  </si>
  <si>
    <t>平井（アラク）</t>
  </si>
  <si>
    <t>沼尾</t>
  </si>
  <si>
    <t>神野２丁目</t>
  </si>
  <si>
    <t>平井（十二神）</t>
  </si>
  <si>
    <t>沼尾（沼尾団地）</t>
  </si>
  <si>
    <t>神野３丁目</t>
  </si>
  <si>
    <t>平井（灘）</t>
  </si>
  <si>
    <t>須賀</t>
  </si>
  <si>
    <t>神野４丁目</t>
  </si>
  <si>
    <t>平井南</t>
  </si>
  <si>
    <t>須賀（須賀団地）</t>
  </si>
  <si>
    <t>宮中（下生）</t>
  </si>
  <si>
    <t>田野辺</t>
  </si>
  <si>
    <t>宮中（厨）</t>
  </si>
  <si>
    <t>山之上</t>
  </si>
  <si>
    <t>宮中（神領）</t>
  </si>
  <si>
    <t>高天原１丁目</t>
  </si>
  <si>
    <t>猿田</t>
  </si>
  <si>
    <t>根三田</t>
  </si>
  <si>
    <t>高天原２丁目</t>
  </si>
  <si>
    <t>田谷</t>
  </si>
  <si>
    <t>宮中（宮中野）</t>
  </si>
  <si>
    <t>港ヶ丘１丁目</t>
  </si>
  <si>
    <t>清水</t>
  </si>
  <si>
    <t>宮中（中町附）</t>
  </si>
  <si>
    <t>港ヶ丘２丁目</t>
  </si>
  <si>
    <t>清水（清水新田）</t>
  </si>
  <si>
    <t>宮中（宮中団地）</t>
  </si>
  <si>
    <t>旭ヶ丘１丁目</t>
  </si>
  <si>
    <t>明石</t>
  </si>
  <si>
    <t>宮中（荒原）</t>
  </si>
  <si>
    <t>旭ヶ丘２丁目</t>
  </si>
  <si>
    <t>神向寺</t>
  </si>
  <si>
    <t>宮中（神野向）</t>
  </si>
  <si>
    <t>大小志崎</t>
  </si>
  <si>
    <t>神向寺（仲作）</t>
  </si>
  <si>
    <t>宮中（安崎）</t>
  </si>
  <si>
    <t>武井釜</t>
  </si>
  <si>
    <t>小宮作</t>
  </si>
  <si>
    <t>宮中（神野下）</t>
  </si>
  <si>
    <t>浜津賀</t>
  </si>
  <si>
    <t>下津</t>
  </si>
  <si>
    <t>木滝</t>
  </si>
  <si>
    <t>荒井</t>
  </si>
  <si>
    <t>宮津台</t>
  </si>
  <si>
    <t>佐田</t>
  </si>
  <si>
    <t>青塚</t>
  </si>
  <si>
    <t>宮中１丁目</t>
  </si>
  <si>
    <t>下塙</t>
  </si>
  <si>
    <t>角折</t>
  </si>
  <si>
    <t>宮中２丁目</t>
  </si>
  <si>
    <t>下塙（下塙団地）</t>
  </si>
  <si>
    <t>荒野</t>
  </si>
  <si>
    <t>宮中３丁目</t>
  </si>
  <si>
    <t>谷原</t>
  </si>
  <si>
    <t>小山</t>
  </si>
  <si>
    <t>宮中４丁目</t>
  </si>
  <si>
    <t>鰐川</t>
  </si>
  <si>
    <t>林</t>
  </si>
  <si>
    <t>宮中５丁目</t>
  </si>
  <si>
    <t>長栖</t>
  </si>
  <si>
    <t>奈良毛</t>
  </si>
  <si>
    <t>宮中６丁目</t>
  </si>
  <si>
    <t>泉川</t>
  </si>
  <si>
    <t>中</t>
  </si>
  <si>
    <t>宮中７丁目</t>
  </si>
  <si>
    <t>国末</t>
  </si>
  <si>
    <t>棚木</t>
  </si>
  <si>
    <t>宮中８丁目</t>
  </si>
  <si>
    <t>粟生</t>
  </si>
  <si>
    <t>和</t>
  </si>
  <si>
    <t>宮下１丁目</t>
  </si>
  <si>
    <t>粟生（粟生浜）</t>
  </si>
  <si>
    <t>津賀</t>
  </si>
  <si>
    <t>宮下２丁目</t>
  </si>
  <si>
    <t>光</t>
  </si>
  <si>
    <t>武井</t>
  </si>
  <si>
    <t>宮下３丁目</t>
  </si>
  <si>
    <t>鉢形</t>
  </si>
  <si>
    <t>志崎</t>
  </si>
  <si>
    <t>城山１丁目</t>
  </si>
  <si>
    <t>鉢形台１丁目</t>
  </si>
  <si>
    <t>外国人登録者</t>
  </si>
  <si>
    <t>城山２丁目</t>
  </si>
  <si>
    <t>鉢形台２丁目</t>
  </si>
  <si>
    <t>鹿島区域計</t>
  </si>
  <si>
    <t>城山４丁目</t>
  </si>
  <si>
    <t>鉢形台３丁目</t>
  </si>
  <si>
    <t>大野区域計</t>
  </si>
  <si>
    <t>宮中（桜町）</t>
  </si>
  <si>
    <t>平井</t>
  </si>
  <si>
    <t>宮中（三笠山）</t>
  </si>
  <si>
    <t>平井（平井丘）</t>
  </si>
  <si>
    <t>合　計</t>
  </si>
  <si>
    <t>木滝佐田谷原入会</t>
  </si>
  <si>
    <t>木滝佐田下塙谷原入会</t>
  </si>
  <si>
    <t>新浜</t>
  </si>
  <si>
    <t>平成20年3月1日現在</t>
  </si>
  <si>
    <t>平成20年４月1日現在</t>
  </si>
  <si>
    <t>平成20年5月1日現在</t>
  </si>
  <si>
    <t>平成20年6月1日現在</t>
  </si>
  <si>
    <t>平成20年7月1日現在</t>
  </si>
  <si>
    <t>平成20年8月1日現在</t>
  </si>
  <si>
    <t>平成20年9月1日現在</t>
  </si>
  <si>
    <t>平成20年10月1日現在</t>
  </si>
  <si>
    <t>平成20年11月1日現在</t>
  </si>
  <si>
    <t>平成20年12月1日現在</t>
  </si>
  <si>
    <t>平成21年1月1日現在</t>
  </si>
  <si>
    <t>平成21年2月1日現在</t>
  </si>
  <si>
    <t>平成21年3月1日現在</t>
  </si>
  <si>
    <t xml:space="preserve"> 　大字別　（一部小字）の人口と世帯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</si>
</sst>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△&quot;\ #,##0;&quot;▲&quot;\ #,##0"/>
    <numFmt numFmtId="179" formatCode="0;&quot;△ &quot;0"/>
    <numFmt numFmtId="180" formatCode="[$-411]ggge&quot;年&quot;m&quot;月&quot;d&quot;日&quot;;@"/>
    <numFmt numFmtId="181" formatCode="[$-411]ggge&quot;年&quot;m&quot;月&quot;d&quot;日&quot;;@&quot;現&quot;&quot;在&quot;"/>
    <numFmt numFmtId="182" formatCode="[$-411]ggge&quot;年&quot;m&quot;月&quot;d&quot;日現在&quot;;@"/>
  </numFmts>
  <fonts count="38">
    <font>
      <sz val="11.95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double">
        <color indexed="8"/>
      </right>
      <top style="medium"/>
      <bottom style="medium">
        <color indexed="8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dotted">
        <color indexed="8"/>
      </bottom>
    </border>
    <border>
      <left style="double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shrinkToFi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182" fontId="0" fillId="0" borderId="0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I1">
      <selection activeCell="R37" sqref="R3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112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1028</v>
      </c>
      <c r="D5" s="4">
        <v>519</v>
      </c>
      <c r="E5" s="4">
        <v>509</v>
      </c>
      <c r="F5" s="57">
        <v>336</v>
      </c>
      <c r="G5" s="2" t="s">
        <v>8</v>
      </c>
      <c r="H5" s="5">
        <f aca="true" t="shared" si="1" ref="H5:H39">SUM(I5:J5)</f>
        <v>883</v>
      </c>
      <c r="I5" s="4">
        <v>457</v>
      </c>
      <c r="J5" s="4">
        <v>426</v>
      </c>
      <c r="K5" s="3">
        <v>376</v>
      </c>
      <c r="L5" s="6" t="s">
        <v>9</v>
      </c>
      <c r="M5" s="5">
        <f aca="true" t="shared" si="2" ref="M5:M38">SUM(N5:O5)</f>
        <v>1449</v>
      </c>
      <c r="N5" s="24">
        <v>760</v>
      </c>
      <c r="O5" s="4">
        <v>689</v>
      </c>
      <c r="P5" s="41">
        <v>595</v>
      </c>
      <c r="Q5" s="22">
        <f>SUM(I5:K5)</f>
        <v>1259</v>
      </c>
    </row>
    <row r="6" spans="2:17" ht="15.75" customHeight="1">
      <c r="B6" s="40" t="s">
        <v>10</v>
      </c>
      <c r="C6" s="5">
        <f t="shared" si="0"/>
        <v>189</v>
      </c>
      <c r="D6" s="4">
        <v>90</v>
      </c>
      <c r="E6" s="4">
        <v>99</v>
      </c>
      <c r="F6" s="41">
        <v>49</v>
      </c>
      <c r="G6" s="2" t="s">
        <v>11</v>
      </c>
      <c r="H6" s="5">
        <f t="shared" si="1"/>
        <v>98</v>
      </c>
      <c r="I6" s="4">
        <v>55</v>
      </c>
      <c r="J6" s="4">
        <v>43</v>
      </c>
      <c r="K6" s="3">
        <v>32</v>
      </c>
      <c r="L6" s="6" t="s">
        <v>12</v>
      </c>
      <c r="M6" s="5">
        <f t="shared" si="2"/>
        <v>1210</v>
      </c>
      <c r="N6" s="25">
        <v>632</v>
      </c>
      <c r="O6" s="4">
        <v>578</v>
      </c>
      <c r="P6" s="41">
        <v>456</v>
      </c>
      <c r="Q6" s="2"/>
    </row>
    <row r="7" spans="2:17" ht="15.75" customHeight="1">
      <c r="B7" s="40" t="s">
        <v>13</v>
      </c>
      <c r="C7" s="29">
        <f t="shared" si="0"/>
        <v>410</v>
      </c>
      <c r="D7" s="4">
        <v>212</v>
      </c>
      <c r="E7" s="4">
        <v>198</v>
      </c>
      <c r="F7" s="41">
        <v>119</v>
      </c>
      <c r="G7" s="2" t="s">
        <v>14</v>
      </c>
      <c r="H7" s="5">
        <f t="shared" si="1"/>
        <v>293</v>
      </c>
      <c r="I7" s="4">
        <v>148</v>
      </c>
      <c r="J7" s="4">
        <v>145</v>
      </c>
      <c r="K7" s="3">
        <v>103</v>
      </c>
      <c r="L7" s="6" t="s">
        <v>15</v>
      </c>
      <c r="M7" s="5">
        <f t="shared" si="2"/>
        <v>1499</v>
      </c>
      <c r="N7" s="25">
        <v>766</v>
      </c>
      <c r="O7" s="4">
        <v>733</v>
      </c>
      <c r="P7" s="41">
        <v>590</v>
      </c>
      <c r="Q7" s="2"/>
    </row>
    <row r="8" spans="2:17" ht="15.75" customHeight="1">
      <c r="B8" s="40" t="s">
        <v>16</v>
      </c>
      <c r="C8" s="5">
        <f t="shared" si="0"/>
        <v>370</v>
      </c>
      <c r="D8" s="4">
        <v>179</v>
      </c>
      <c r="E8" s="4">
        <v>191</v>
      </c>
      <c r="F8" s="41">
        <v>109</v>
      </c>
      <c r="G8" s="2" t="s">
        <v>17</v>
      </c>
      <c r="H8" s="5">
        <f t="shared" si="1"/>
        <v>354</v>
      </c>
      <c r="I8" s="4">
        <v>179</v>
      </c>
      <c r="J8" s="4">
        <v>175</v>
      </c>
      <c r="K8" s="3">
        <v>143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418</v>
      </c>
      <c r="D9" s="4">
        <v>280</v>
      </c>
      <c r="E9" s="4">
        <v>138</v>
      </c>
      <c r="F9" s="41">
        <v>257</v>
      </c>
      <c r="G9" s="2" t="s">
        <v>20</v>
      </c>
      <c r="H9" s="5">
        <f t="shared" si="1"/>
        <v>364</v>
      </c>
      <c r="I9" s="4">
        <v>181</v>
      </c>
      <c r="J9" s="4">
        <v>183</v>
      </c>
      <c r="K9" s="3">
        <v>137</v>
      </c>
      <c r="L9" s="6" t="s">
        <v>21</v>
      </c>
      <c r="M9" s="5">
        <f t="shared" si="2"/>
        <v>8</v>
      </c>
      <c r="N9" s="25">
        <v>4</v>
      </c>
      <c r="O9" s="4">
        <v>4</v>
      </c>
      <c r="P9" s="41">
        <v>4</v>
      </c>
      <c r="Q9" s="2"/>
    </row>
    <row r="10" spans="2:17" ht="15.75" customHeight="1">
      <c r="B10" s="40" t="s">
        <v>22</v>
      </c>
      <c r="C10" s="5">
        <f t="shared" si="0"/>
        <v>601</v>
      </c>
      <c r="D10" s="4">
        <v>281</v>
      </c>
      <c r="E10" s="4">
        <v>320</v>
      </c>
      <c r="F10" s="41">
        <v>233</v>
      </c>
      <c r="G10" s="2" t="s">
        <v>23</v>
      </c>
      <c r="H10" s="5">
        <f t="shared" si="1"/>
        <v>131</v>
      </c>
      <c r="I10" s="4">
        <v>64</v>
      </c>
      <c r="J10" s="4">
        <v>67</v>
      </c>
      <c r="K10" s="3">
        <v>46</v>
      </c>
      <c r="L10" s="6" t="s">
        <v>24</v>
      </c>
      <c r="M10" s="5">
        <f t="shared" si="2"/>
        <v>295</v>
      </c>
      <c r="N10" s="25">
        <v>140</v>
      </c>
      <c r="O10" s="4">
        <v>155</v>
      </c>
      <c r="P10" s="41">
        <v>96</v>
      </c>
      <c r="Q10" s="2"/>
    </row>
    <row r="11" spans="2:17" ht="15.75" customHeight="1">
      <c r="B11" s="40" t="s">
        <v>25</v>
      </c>
      <c r="C11" s="5">
        <f t="shared" si="0"/>
        <v>415</v>
      </c>
      <c r="D11" s="4">
        <v>217</v>
      </c>
      <c r="E11" s="4">
        <v>198</v>
      </c>
      <c r="F11" s="41">
        <v>164</v>
      </c>
      <c r="G11" s="2" t="s">
        <v>26</v>
      </c>
      <c r="H11" s="5">
        <f t="shared" si="1"/>
        <v>174</v>
      </c>
      <c r="I11" s="4">
        <v>95</v>
      </c>
      <c r="J11" s="4">
        <v>79</v>
      </c>
      <c r="K11" s="3">
        <v>52</v>
      </c>
      <c r="L11" s="21" t="s">
        <v>109</v>
      </c>
      <c r="M11" s="5">
        <f t="shared" si="2"/>
        <v>98</v>
      </c>
      <c r="N11" s="25">
        <v>56</v>
      </c>
      <c r="O11" s="4">
        <v>42</v>
      </c>
      <c r="P11" s="41">
        <v>46</v>
      </c>
      <c r="Q11" s="2"/>
    </row>
    <row r="12" spans="2:17" ht="15.75" customHeight="1">
      <c r="B12" s="40" t="s">
        <v>27</v>
      </c>
      <c r="C12" s="5">
        <f t="shared" si="0"/>
        <v>217</v>
      </c>
      <c r="D12" s="4">
        <v>118</v>
      </c>
      <c r="E12" s="4">
        <v>99</v>
      </c>
      <c r="F12" s="41">
        <v>77</v>
      </c>
      <c r="G12" s="2" t="s">
        <v>28</v>
      </c>
      <c r="H12" s="5">
        <f t="shared" si="1"/>
        <v>2139</v>
      </c>
      <c r="I12" s="4">
        <v>1116</v>
      </c>
      <c r="J12" s="4">
        <v>1023</v>
      </c>
      <c r="K12" s="3">
        <v>774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149</v>
      </c>
      <c r="D13" s="4">
        <v>77</v>
      </c>
      <c r="E13" s="4">
        <v>72</v>
      </c>
      <c r="F13" s="41">
        <v>43</v>
      </c>
      <c r="G13" s="2" t="s">
        <v>30</v>
      </c>
      <c r="H13" s="5">
        <f t="shared" si="1"/>
        <v>129</v>
      </c>
      <c r="I13" s="4">
        <v>68</v>
      </c>
      <c r="J13" s="4">
        <v>61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165</v>
      </c>
      <c r="D14" s="4">
        <v>82</v>
      </c>
      <c r="E14" s="4">
        <v>83</v>
      </c>
      <c r="F14" s="41">
        <v>51</v>
      </c>
      <c r="G14" s="2" t="s">
        <v>33</v>
      </c>
      <c r="H14" s="5">
        <f t="shared" si="1"/>
        <v>613</v>
      </c>
      <c r="I14" s="4">
        <v>304</v>
      </c>
      <c r="J14" s="4">
        <v>309</v>
      </c>
      <c r="K14" s="3">
        <v>210</v>
      </c>
      <c r="L14" s="6" t="s">
        <v>31</v>
      </c>
      <c r="M14" s="5">
        <f t="shared" si="2"/>
        <v>461</v>
      </c>
      <c r="N14" s="25">
        <v>226</v>
      </c>
      <c r="O14" s="4">
        <v>235</v>
      </c>
      <c r="P14" s="41">
        <v>166</v>
      </c>
      <c r="Q14" s="2"/>
    </row>
    <row r="15" spans="2:17" ht="15.75" customHeight="1">
      <c r="B15" s="40" t="s">
        <v>35</v>
      </c>
      <c r="C15" s="5">
        <f t="shared" si="0"/>
        <v>101</v>
      </c>
      <c r="D15" s="4">
        <v>48</v>
      </c>
      <c r="E15" s="4">
        <v>53</v>
      </c>
      <c r="F15" s="41">
        <v>27</v>
      </c>
      <c r="G15" s="2" t="s">
        <v>36</v>
      </c>
      <c r="H15" s="5">
        <f t="shared" si="1"/>
        <v>333</v>
      </c>
      <c r="I15" s="4">
        <v>172</v>
      </c>
      <c r="J15" s="4">
        <v>161</v>
      </c>
      <c r="K15" s="3">
        <v>121</v>
      </c>
      <c r="L15" s="6" t="s">
        <v>34</v>
      </c>
      <c r="M15" s="5">
        <f t="shared" si="2"/>
        <v>613</v>
      </c>
      <c r="N15" s="25">
        <v>383</v>
      </c>
      <c r="O15" s="4">
        <v>230</v>
      </c>
      <c r="P15" s="41">
        <v>336</v>
      </c>
      <c r="Q15" s="2"/>
    </row>
    <row r="16" spans="2:17" ht="15.75" customHeight="1">
      <c r="B16" s="40" t="s">
        <v>38</v>
      </c>
      <c r="C16" s="5">
        <f t="shared" si="0"/>
        <v>648</v>
      </c>
      <c r="D16" s="4">
        <v>316</v>
      </c>
      <c r="E16" s="4">
        <v>332</v>
      </c>
      <c r="F16" s="41">
        <v>185</v>
      </c>
      <c r="G16" s="2" t="s">
        <v>39</v>
      </c>
      <c r="H16" s="5">
        <f t="shared" si="1"/>
        <v>128</v>
      </c>
      <c r="I16" s="4">
        <v>48</v>
      </c>
      <c r="J16" s="4">
        <v>80</v>
      </c>
      <c r="K16" s="3">
        <v>79</v>
      </c>
      <c r="L16" s="6" t="s">
        <v>37</v>
      </c>
      <c r="M16" s="5">
        <f t="shared" si="2"/>
        <v>557</v>
      </c>
      <c r="N16" s="25">
        <v>289</v>
      </c>
      <c r="O16" s="4">
        <v>268</v>
      </c>
      <c r="P16" s="41">
        <v>210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17</v>
      </c>
      <c r="G17" s="2" t="s">
        <v>42</v>
      </c>
      <c r="H17" s="5">
        <f t="shared" si="1"/>
        <v>1795</v>
      </c>
      <c r="I17" s="4">
        <v>905</v>
      </c>
      <c r="J17" s="4">
        <v>890</v>
      </c>
      <c r="K17" s="3">
        <v>623</v>
      </c>
      <c r="L17" s="6" t="s">
        <v>40</v>
      </c>
      <c r="M17" s="5">
        <f t="shared" si="2"/>
        <v>590</v>
      </c>
      <c r="N17" s="25">
        <v>301</v>
      </c>
      <c r="O17" s="4">
        <v>289</v>
      </c>
      <c r="P17" s="41">
        <v>221</v>
      </c>
      <c r="Q17" s="2"/>
    </row>
    <row r="18" spans="2:17" ht="15.75" customHeight="1">
      <c r="B18" s="40" t="s">
        <v>44</v>
      </c>
      <c r="C18" s="5">
        <f t="shared" si="0"/>
        <v>753</v>
      </c>
      <c r="D18" s="4">
        <v>373</v>
      </c>
      <c r="E18" s="4">
        <v>380</v>
      </c>
      <c r="F18" s="41">
        <v>242</v>
      </c>
      <c r="G18" s="2" t="s">
        <v>45</v>
      </c>
      <c r="H18" s="5">
        <f t="shared" si="1"/>
        <v>413</v>
      </c>
      <c r="I18" s="4">
        <v>205</v>
      </c>
      <c r="J18" s="4">
        <v>208</v>
      </c>
      <c r="K18" s="3">
        <v>176</v>
      </c>
      <c r="L18" s="6" t="s">
        <v>43</v>
      </c>
      <c r="M18" s="5">
        <f t="shared" si="2"/>
        <v>680</v>
      </c>
      <c r="N18" s="25">
        <v>358</v>
      </c>
      <c r="O18" s="4">
        <v>322</v>
      </c>
      <c r="P18" s="41">
        <v>298</v>
      </c>
      <c r="Q18" s="2"/>
    </row>
    <row r="19" spans="2:17" ht="15.75" customHeight="1">
      <c r="B19" s="40" t="s">
        <v>47</v>
      </c>
      <c r="C19" s="5">
        <f t="shared" si="0"/>
        <v>496</v>
      </c>
      <c r="D19" s="4">
        <v>253</v>
      </c>
      <c r="E19" s="4">
        <v>243</v>
      </c>
      <c r="F19" s="41">
        <v>155</v>
      </c>
      <c r="G19" s="2" t="s">
        <v>48</v>
      </c>
      <c r="H19" s="5">
        <f t="shared" si="1"/>
        <v>722</v>
      </c>
      <c r="I19" s="4">
        <v>363</v>
      </c>
      <c r="J19" s="4">
        <v>359</v>
      </c>
      <c r="K19" s="59">
        <v>269</v>
      </c>
      <c r="L19" s="8" t="s">
        <v>46</v>
      </c>
      <c r="M19" s="10">
        <f t="shared" si="2"/>
        <v>337</v>
      </c>
      <c r="N19" s="26">
        <v>183</v>
      </c>
      <c r="O19" s="9">
        <v>154</v>
      </c>
      <c r="P19" s="42">
        <v>144</v>
      </c>
      <c r="Q19" s="2"/>
    </row>
    <row r="20" spans="2:17" ht="15.75" customHeight="1">
      <c r="B20" s="40" t="s">
        <v>50</v>
      </c>
      <c r="C20" s="5">
        <f t="shared" si="0"/>
        <v>130</v>
      </c>
      <c r="D20" s="4">
        <v>64</v>
      </c>
      <c r="E20" s="4">
        <v>66</v>
      </c>
      <c r="F20" s="41">
        <v>36</v>
      </c>
      <c r="G20" s="2" t="s">
        <v>51</v>
      </c>
      <c r="H20" s="5">
        <f t="shared" si="1"/>
        <v>399</v>
      </c>
      <c r="I20" s="4">
        <v>203</v>
      </c>
      <c r="J20" s="4">
        <v>196</v>
      </c>
      <c r="K20" s="3">
        <v>152</v>
      </c>
      <c r="L20" s="11" t="s">
        <v>49</v>
      </c>
      <c r="M20" s="13">
        <f t="shared" si="2"/>
        <v>961</v>
      </c>
      <c r="N20" s="27">
        <v>477</v>
      </c>
      <c r="O20" s="12">
        <v>484</v>
      </c>
      <c r="P20" s="43">
        <v>335</v>
      </c>
      <c r="Q20" s="2"/>
    </row>
    <row r="21" spans="2:17" ht="15.75" customHeight="1">
      <c r="B21" s="40" t="s">
        <v>53</v>
      </c>
      <c r="C21" s="5">
        <f t="shared" si="0"/>
        <v>410</v>
      </c>
      <c r="D21" s="4">
        <v>218</v>
      </c>
      <c r="E21" s="4">
        <v>192</v>
      </c>
      <c r="F21" s="41">
        <v>126</v>
      </c>
      <c r="G21" s="2" t="s">
        <v>54</v>
      </c>
      <c r="H21" s="5">
        <f t="shared" si="1"/>
        <v>49</v>
      </c>
      <c r="I21" s="4">
        <v>33</v>
      </c>
      <c r="J21" s="4">
        <v>16</v>
      </c>
      <c r="K21" s="3">
        <v>29</v>
      </c>
      <c r="L21" s="6" t="s">
        <v>52</v>
      </c>
      <c r="M21" s="5">
        <f t="shared" si="2"/>
        <v>543</v>
      </c>
      <c r="N21" s="25">
        <v>267</v>
      </c>
      <c r="O21" s="4">
        <v>276</v>
      </c>
      <c r="P21" s="41">
        <v>169</v>
      </c>
      <c r="Q21" s="2"/>
    </row>
    <row r="22" spans="2:17" ht="15.75" customHeight="1">
      <c r="B22" s="40" t="s">
        <v>56</v>
      </c>
      <c r="C22" s="5">
        <f t="shared" si="0"/>
        <v>1387</v>
      </c>
      <c r="D22" s="4">
        <v>716</v>
      </c>
      <c r="E22" s="4">
        <v>671</v>
      </c>
      <c r="F22" s="41">
        <v>513</v>
      </c>
      <c r="G22" s="2" t="s">
        <v>57</v>
      </c>
      <c r="H22" s="5">
        <f t="shared" si="1"/>
        <v>477</v>
      </c>
      <c r="I22" s="4">
        <v>252</v>
      </c>
      <c r="J22" s="4">
        <v>225</v>
      </c>
      <c r="K22" s="30">
        <v>156</v>
      </c>
      <c r="L22" s="6" t="s">
        <v>55</v>
      </c>
      <c r="M22" s="5">
        <f t="shared" si="2"/>
        <v>1171</v>
      </c>
      <c r="N22" s="25">
        <v>598</v>
      </c>
      <c r="O22" s="4">
        <v>573</v>
      </c>
      <c r="P22" s="44">
        <v>460</v>
      </c>
      <c r="Q22" s="2"/>
    </row>
    <row r="23" spans="2:17" ht="15.75" customHeight="1">
      <c r="B23" s="40" t="s">
        <v>59</v>
      </c>
      <c r="C23" s="5">
        <f t="shared" si="0"/>
        <v>3440</v>
      </c>
      <c r="D23" s="4">
        <v>1762</v>
      </c>
      <c r="E23" s="4">
        <v>1678</v>
      </c>
      <c r="F23" s="41">
        <v>1226</v>
      </c>
      <c r="G23" s="2" t="s">
        <v>60</v>
      </c>
      <c r="H23" s="5">
        <f t="shared" si="1"/>
        <v>994</v>
      </c>
      <c r="I23" s="4">
        <v>515</v>
      </c>
      <c r="J23" s="4">
        <v>479</v>
      </c>
      <c r="K23" s="3">
        <v>408</v>
      </c>
      <c r="L23" s="6" t="s">
        <v>58</v>
      </c>
      <c r="M23" s="5">
        <f t="shared" si="2"/>
        <v>1346</v>
      </c>
      <c r="N23" s="25">
        <v>673</v>
      </c>
      <c r="O23" s="4">
        <v>673</v>
      </c>
      <c r="P23" s="41">
        <v>522</v>
      </c>
      <c r="Q23" s="2"/>
    </row>
    <row r="24" spans="2:17" ht="15.75" customHeight="1">
      <c r="B24" s="40" t="s">
        <v>62</v>
      </c>
      <c r="C24" s="5">
        <f t="shared" si="0"/>
        <v>527</v>
      </c>
      <c r="D24" s="4">
        <v>255</v>
      </c>
      <c r="E24" s="4">
        <v>272</v>
      </c>
      <c r="F24" s="41">
        <v>180</v>
      </c>
      <c r="G24" s="2" t="s">
        <v>63</v>
      </c>
      <c r="H24" s="5">
        <f t="shared" si="1"/>
        <v>980</v>
      </c>
      <c r="I24" s="4">
        <v>496</v>
      </c>
      <c r="J24" s="4">
        <v>484</v>
      </c>
      <c r="K24" s="3">
        <v>383</v>
      </c>
      <c r="L24" s="6" t="s">
        <v>61</v>
      </c>
      <c r="M24" s="5">
        <f t="shared" si="2"/>
        <v>1392</v>
      </c>
      <c r="N24" s="25">
        <v>714</v>
      </c>
      <c r="O24" s="4">
        <v>678</v>
      </c>
      <c r="P24" s="41">
        <v>525</v>
      </c>
      <c r="Q24" s="2"/>
    </row>
    <row r="25" spans="2:17" ht="15.75" customHeight="1">
      <c r="B25" s="40" t="s">
        <v>65</v>
      </c>
      <c r="C25" s="5">
        <f t="shared" si="0"/>
        <v>209</v>
      </c>
      <c r="D25" s="4">
        <v>110</v>
      </c>
      <c r="E25" s="4">
        <v>99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1491</v>
      </c>
      <c r="N25" s="25">
        <v>741</v>
      </c>
      <c r="O25" s="4">
        <v>750</v>
      </c>
      <c r="P25" s="41">
        <v>584</v>
      </c>
      <c r="Q25" s="2"/>
    </row>
    <row r="26" spans="2:17" ht="15.75" customHeight="1">
      <c r="B26" s="40" t="s">
        <v>68</v>
      </c>
      <c r="C26" s="5">
        <f t="shared" si="0"/>
        <v>245</v>
      </c>
      <c r="D26" s="4">
        <v>131</v>
      </c>
      <c r="E26" s="4">
        <v>114</v>
      </c>
      <c r="F26" s="41">
        <v>89</v>
      </c>
      <c r="G26" s="2" t="s">
        <v>69</v>
      </c>
      <c r="H26" s="5">
        <f t="shared" si="1"/>
        <v>359</v>
      </c>
      <c r="I26" s="4">
        <v>182</v>
      </c>
      <c r="J26" s="4">
        <v>177</v>
      </c>
      <c r="K26" s="3">
        <v>104</v>
      </c>
      <c r="L26" s="6" t="s">
        <v>67</v>
      </c>
      <c r="M26" s="5">
        <f t="shared" si="2"/>
        <v>2792</v>
      </c>
      <c r="N26" s="25">
        <v>1399</v>
      </c>
      <c r="O26" s="4">
        <v>1393</v>
      </c>
      <c r="P26" s="41">
        <v>1021</v>
      </c>
      <c r="Q26" s="2"/>
    </row>
    <row r="27" spans="2:17" ht="15.75" customHeight="1">
      <c r="B27" s="40" t="s">
        <v>71</v>
      </c>
      <c r="C27" s="5">
        <f t="shared" si="0"/>
        <v>136</v>
      </c>
      <c r="D27" s="4">
        <v>68</v>
      </c>
      <c r="E27" s="4">
        <v>68</v>
      </c>
      <c r="F27" s="41">
        <v>69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1108</v>
      </c>
      <c r="N27" s="25">
        <v>562</v>
      </c>
      <c r="O27" s="4">
        <v>546</v>
      </c>
      <c r="P27" s="41">
        <v>387</v>
      </c>
      <c r="Q27" s="2"/>
    </row>
    <row r="28" spans="2:17" ht="15.75" customHeight="1">
      <c r="B28" s="40" t="s">
        <v>74</v>
      </c>
      <c r="C28" s="5">
        <f t="shared" si="0"/>
        <v>156</v>
      </c>
      <c r="D28" s="4">
        <v>77</v>
      </c>
      <c r="E28" s="4">
        <v>79</v>
      </c>
      <c r="F28" s="41">
        <v>71</v>
      </c>
      <c r="G28" s="2" t="s">
        <v>75</v>
      </c>
      <c r="H28" s="5">
        <f t="shared" si="1"/>
        <v>620</v>
      </c>
      <c r="I28" s="4">
        <v>353</v>
      </c>
      <c r="J28" s="4">
        <v>267</v>
      </c>
      <c r="K28" s="3">
        <v>263</v>
      </c>
      <c r="L28" s="6" t="s">
        <v>73</v>
      </c>
      <c r="M28" s="5">
        <f t="shared" si="2"/>
        <v>708</v>
      </c>
      <c r="N28" s="25">
        <v>348</v>
      </c>
      <c r="O28" s="4">
        <v>360</v>
      </c>
      <c r="P28" s="41">
        <v>300</v>
      </c>
      <c r="Q28" s="2"/>
    </row>
    <row r="29" spans="2:17" ht="15.75" customHeight="1">
      <c r="B29" s="40" t="s">
        <v>77</v>
      </c>
      <c r="C29" s="5">
        <f t="shared" si="0"/>
        <v>274</v>
      </c>
      <c r="D29" s="4">
        <v>156</v>
      </c>
      <c r="E29" s="4">
        <v>118</v>
      </c>
      <c r="F29" s="41">
        <v>129</v>
      </c>
      <c r="G29" s="2" t="s">
        <v>78</v>
      </c>
      <c r="H29" s="5">
        <f t="shared" si="1"/>
        <v>310</v>
      </c>
      <c r="I29" s="4">
        <v>170</v>
      </c>
      <c r="J29" s="4">
        <v>140</v>
      </c>
      <c r="K29" s="3">
        <v>134</v>
      </c>
      <c r="L29" s="6" t="s">
        <v>76</v>
      </c>
      <c r="M29" s="5">
        <f t="shared" si="2"/>
        <v>272</v>
      </c>
      <c r="N29" s="25">
        <v>132</v>
      </c>
      <c r="O29" s="4">
        <v>140</v>
      </c>
      <c r="P29" s="41">
        <v>75</v>
      </c>
      <c r="Q29" s="2"/>
    </row>
    <row r="30" spans="2:17" ht="15.75" customHeight="1">
      <c r="B30" s="40" t="s">
        <v>80</v>
      </c>
      <c r="C30" s="5">
        <f t="shared" si="0"/>
        <v>162</v>
      </c>
      <c r="D30" s="4">
        <v>85</v>
      </c>
      <c r="E30" s="4">
        <v>77</v>
      </c>
      <c r="F30" s="41">
        <v>72</v>
      </c>
      <c r="G30" s="2" t="s">
        <v>81</v>
      </c>
      <c r="H30" s="5">
        <f t="shared" si="1"/>
        <v>372</v>
      </c>
      <c r="I30" s="4">
        <v>193</v>
      </c>
      <c r="J30" s="4">
        <v>179</v>
      </c>
      <c r="K30" s="3">
        <v>144</v>
      </c>
      <c r="L30" s="6" t="s">
        <v>79</v>
      </c>
      <c r="M30" s="5">
        <f t="shared" si="2"/>
        <v>2126</v>
      </c>
      <c r="N30" s="25">
        <v>1117</v>
      </c>
      <c r="O30" s="4">
        <v>1009</v>
      </c>
      <c r="P30" s="41">
        <v>857</v>
      </c>
      <c r="Q30" s="2"/>
    </row>
    <row r="31" spans="2:17" ht="15.75" customHeight="1">
      <c r="B31" s="40" t="s">
        <v>83</v>
      </c>
      <c r="C31" s="5">
        <f t="shared" si="0"/>
        <v>264</v>
      </c>
      <c r="D31" s="4">
        <v>126</v>
      </c>
      <c r="E31" s="4">
        <v>138</v>
      </c>
      <c r="F31" s="41">
        <v>118</v>
      </c>
      <c r="G31" s="2" t="s">
        <v>84</v>
      </c>
      <c r="H31" s="5">
        <f t="shared" si="1"/>
        <v>827</v>
      </c>
      <c r="I31" s="4">
        <v>424</v>
      </c>
      <c r="J31" s="4">
        <v>403</v>
      </c>
      <c r="K31" s="3">
        <v>290</v>
      </c>
      <c r="L31" s="6" t="s">
        <v>82</v>
      </c>
      <c r="M31" s="5">
        <f t="shared" si="2"/>
        <v>404</v>
      </c>
      <c r="N31" s="25">
        <v>204</v>
      </c>
      <c r="O31" s="4">
        <v>200</v>
      </c>
      <c r="P31" s="41">
        <v>174</v>
      </c>
      <c r="Q31" s="2"/>
    </row>
    <row r="32" spans="2:17" ht="15.75" customHeight="1">
      <c r="B32" s="40" t="s">
        <v>86</v>
      </c>
      <c r="C32" s="5">
        <f t="shared" si="0"/>
        <v>108</v>
      </c>
      <c r="D32" s="4">
        <v>65</v>
      </c>
      <c r="E32" s="4">
        <v>43</v>
      </c>
      <c r="F32" s="41">
        <v>49</v>
      </c>
      <c r="G32" s="2" t="s">
        <v>87</v>
      </c>
      <c r="H32" s="5">
        <f t="shared" si="1"/>
        <v>84</v>
      </c>
      <c r="I32" s="4">
        <v>45</v>
      </c>
      <c r="J32" s="4">
        <v>39</v>
      </c>
      <c r="K32" s="3">
        <v>27</v>
      </c>
      <c r="L32" s="6" t="s">
        <v>85</v>
      </c>
      <c r="M32" s="5">
        <f t="shared" si="2"/>
        <v>2042</v>
      </c>
      <c r="N32" s="25">
        <v>1026</v>
      </c>
      <c r="O32" s="4">
        <v>1016</v>
      </c>
      <c r="P32" s="41">
        <v>805</v>
      </c>
      <c r="Q32" s="2"/>
    </row>
    <row r="33" spans="2:17" ht="15.75" customHeight="1">
      <c r="B33" s="40" t="s">
        <v>89</v>
      </c>
      <c r="C33" s="5">
        <f t="shared" si="0"/>
        <v>178</v>
      </c>
      <c r="D33" s="4">
        <v>126</v>
      </c>
      <c r="E33" s="4">
        <v>52</v>
      </c>
      <c r="F33" s="41">
        <v>122</v>
      </c>
      <c r="G33" s="2" t="s">
        <v>90</v>
      </c>
      <c r="H33" s="5">
        <f t="shared" si="1"/>
        <v>7</v>
      </c>
      <c r="I33" s="4">
        <v>4</v>
      </c>
      <c r="J33" s="4">
        <v>3</v>
      </c>
      <c r="K33" s="3">
        <v>4</v>
      </c>
      <c r="L33" s="6" t="s">
        <v>88</v>
      </c>
      <c r="M33" s="5">
        <f t="shared" si="2"/>
        <v>1543</v>
      </c>
      <c r="N33" s="25">
        <v>760</v>
      </c>
      <c r="O33" s="4">
        <v>783</v>
      </c>
      <c r="P33" s="41">
        <v>574</v>
      </c>
      <c r="Q33" s="2"/>
    </row>
    <row r="34" spans="2:17" ht="15.75" customHeight="1">
      <c r="B34" s="40" t="s">
        <v>92</v>
      </c>
      <c r="C34" s="5">
        <f t="shared" si="0"/>
        <v>55</v>
      </c>
      <c r="D34" s="4">
        <v>27</v>
      </c>
      <c r="E34" s="4">
        <v>28</v>
      </c>
      <c r="F34" s="41">
        <v>25</v>
      </c>
      <c r="G34" s="2" t="s">
        <v>93</v>
      </c>
      <c r="H34" s="5">
        <f t="shared" si="1"/>
        <v>1382</v>
      </c>
      <c r="I34" s="4">
        <v>774</v>
      </c>
      <c r="J34" s="4">
        <v>608</v>
      </c>
      <c r="K34" s="3">
        <v>601</v>
      </c>
      <c r="L34" s="6" t="s">
        <v>91</v>
      </c>
      <c r="M34" s="5">
        <f t="shared" si="2"/>
        <v>1195</v>
      </c>
      <c r="N34" s="25">
        <v>586</v>
      </c>
      <c r="O34" s="4">
        <v>609</v>
      </c>
      <c r="P34" s="41">
        <v>487</v>
      </c>
      <c r="Q34" s="2"/>
    </row>
    <row r="35" spans="2:17" ht="15.75" customHeight="1">
      <c r="B35" s="40" t="s">
        <v>95</v>
      </c>
      <c r="C35" s="5">
        <f t="shared" si="0"/>
        <v>66</v>
      </c>
      <c r="D35" s="4">
        <v>32</v>
      </c>
      <c r="E35" s="4">
        <v>34</v>
      </c>
      <c r="F35" s="41">
        <v>24</v>
      </c>
      <c r="G35" s="2" t="s">
        <v>96</v>
      </c>
      <c r="H35" s="5">
        <f t="shared" si="1"/>
        <v>293</v>
      </c>
      <c r="I35" s="4">
        <v>156</v>
      </c>
      <c r="J35" s="4">
        <v>137</v>
      </c>
      <c r="K35" s="3">
        <v>122</v>
      </c>
      <c r="L35" s="6" t="s">
        <v>94</v>
      </c>
      <c r="M35" s="5">
        <f t="shared" si="2"/>
        <v>688</v>
      </c>
      <c r="N35" s="28">
        <v>331</v>
      </c>
      <c r="O35" s="4">
        <v>357</v>
      </c>
      <c r="P35" s="41">
        <v>306</v>
      </c>
      <c r="Q35" s="2"/>
    </row>
    <row r="36" spans="2:17" ht="15.75" customHeight="1">
      <c r="B36" s="40" t="s">
        <v>98</v>
      </c>
      <c r="C36" s="5">
        <f t="shared" si="0"/>
        <v>42</v>
      </c>
      <c r="D36" s="4">
        <v>21</v>
      </c>
      <c r="E36" s="4">
        <v>21</v>
      </c>
      <c r="F36" s="41">
        <v>22</v>
      </c>
      <c r="G36" s="2" t="s">
        <v>99</v>
      </c>
      <c r="H36" s="5">
        <f t="shared" si="1"/>
        <v>430</v>
      </c>
      <c r="I36" s="4">
        <v>231</v>
      </c>
      <c r="J36" s="4">
        <v>199</v>
      </c>
      <c r="K36" s="3">
        <v>191</v>
      </c>
      <c r="L36" s="7" t="s">
        <v>97</v>
      </c>
      <c r="M36" s="45">
        <f t="shared" si="2"/>
        <v>826</v>
      </c>
      <c r="N36" s="31">
        <v>290</v>
      </c>
      <c r="O36" s="31">
        <v>536</v>
      </c>
      <c r="P36" s="45">
        <v>387</v>
      </c>
      <c r="Q36" s="2"/>
    </row>
    <row r="37" spans="2:17" ht="15.75" customHeight="1">
      <c r="B37" s="40" t="s">
        <v>101</v>
      </c>
      <c r="C37" s="5">
        <f t="shared" si="0"/>
        <v>275</v>
      </c>
      <c r="D37" s="4">
        <v>122</v>
      </c>
      <c r="E37" s="4">
        <v>153</v>
      </c>
      <c r="F37" s="41">
        <v>102</v>
      </c>
      <c r="G37" s="2" t="s">
        <v>102</v>
      </c>
      <c r="H37" s="5">
        <f t="shared" si="1"/>
        <v>289</v>
      </c>
      <c r="I37" s="4">
        <v>162</v>
      </c>
      <c r="J37" s="4">
        <v>127</v>
      </c>
      <c r="K37" s="3">
        <v>116</v>
      </c>
      <c r="L37" s="14" t="s">
        <v>100</v>
      </c>
      <c r="M37" s="15">
        <f t="shared" si="2"/>
        <v>45991</v>
      </c>
      <c r="N37" s="16">
        <f>SUM(D5:D39,I5:I39,N5:N19)</f>
        <v>23850</v>
      </c>
      <c r="O37" s="16">
        <f>SUM(E5:E39,J5:J39,O5:O19)</f>
        <v>22141</v>
      </c>
      <c r="P37" s="46">
        <f>SUM(F5:F39,K5:K39,P5:P19)</f>
        <v>17557</v>
      </c>
      <c r="Q37" s="2"/>
    </row>
    <row r="38" spans="2:17" ht="15.75" customHeight="1">
      <c r="B38" s="40" t="s">
        <v>104</v>
      </c>
      <c r="C38" s="5">
        <f t="shared" si="0"/>
        <v>233</v>
      </c>
      <c r="D38" s="4">
        <v>139</v>
      </c>
      <c r="E38" s="4">
        <v>94</v>
      </c>
      <c r="F38" s="41">
        <v>101</v>
      </c>
      <c r="G38" s="2" t="s">
        <v>105</v>
      </c>
      <c r="H38" s="5">
        <f t="shared" si="1"/>
        <v>2125</v>
      </c>
      <c r="I38" s="4">
        <v>1118</v>
      </c>
      <c r="J38" s="4">
        <v>1007</v>
      </c>
      <c r="K38" s="3">
        <v>693</v>
      </c>
      <c r="L38" s="17" t="s">
        <v>103</v>
      </c>
      <c r="M38" s="18">
        <f t="shared" si="2"/>
        <v>19782</v>
      </c>
      <c r="N38" s="19">
        <f>SUM(N20:N35)</f>
        <v>9935</v>
      </c>
      <c r="O38" s="19">
        <f>SUM(O20:O35)</f>
        <v>9847</v>
      </c>
      <c r="P38" s="47">
        <f>SUM(P20:P35)</f>
        <v>7581</v>
      </c>
      <c r="Q38" s="2"/>
    </row>
    <row r="39" spans="2:17" ht="15.75" customHeight="1" thickBot="1">
      <c r="B39" s="48" t="s">
        <v>106</v>
      </c>
      <c r="C39" s="49">
        <f t="shared" si="0"/>
        <v>2346</v>
      </c>
      <c r="D39" s="50">
        <v>1180</v>
      </c>
      <c r="E39" s="50">
        <v>1166</v>
      </c>
      <c r="F39" s="58">
        <v>993</v>
      </c>
      <c r="G39" s="52" t="s">
        <v>107</v>
      </c>
      <c r="H39" s="49">
        <f t="shared" si="1"/>
        <v>2860</v>
      </c>
      <c r="I39" s="50">
        <v>1466</v>
      </c>
      <c r="J39" s="50">
        <v>1394</v>
      </c>
      <c r="K39" s="51">
        <v>1167</v>
      </c>
      <c r="L39" s="53" t="s">
        <v>108</v>
      </c>
      <c r="M39" s="54">
        <f>SUM(M36:M38)</f>
        <v>66599</v>
      </c>
      <c r="N39" s="55">
        <f>SUM(N36:N38)</f>
        <v>34075</v>
      </c>
      <c r="O39" s="55">
        <f>SUM(O36:O38)</f>
        <v>32524</v>
      </c>
      <c r="P39" s="56">
        <f>SUM(P36:P38)</f>
        <v>25525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I17">
      <selection activeCell="S32" sqref="S32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121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991</v>
      </c>
      <c r="D5" s="4">
        <v>505</v>
      </c>
      <c r="E5" s="4">
        <v>486</v>
      </c>
      <c r="F5" s="57">
        <v>332</v>
      </c>
      <c r="G5" s="2" t="s">
        <v>8</v>
      </c>
      <c r="H5" s="5">
        <f aca="true" t="shared" si="1" ref="H5:H39">SUM(I5:J5)</f>
        <v>836</v>
      </c>
      <c r="I5" s="4">
        <v>433</v>
      </c>
      <c r="J5" s="4">
        <v>403</v>
      </c>
      <c r="K5" s="3">
        <v>362</v>
      </c>
      <c r="L5" s="6" t="s">
        <v>9</v>
      </c>
      <c r="M5" s="5">
        <f aca="true" t="shared" si="2" ref="M5:M38">SUM(N5:O5)</f>
        <v>1436</v>
      </c>
      <c r="N5" s="24">
        <v>767</v>
      </c>
      <c r="O5" s="4">
        <v>669</v>
      </c>
      <c r="P5" s="41">
        <v>591</v>
      </c>
      <c r="Q5" s="22">
        <f>SUM(I5:K5)</f>
        <v>1198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90</v>
      </c>
      <c r="I6" s="4">
        <v>51</v>
      </c>
      <c r="J6" s="4">
        <v>39</v>
      </c>
      <c r="K6" s="3">
        <v>30</v>
      </c>
      <c r="L6" s="6" t="s">
        <v>12</v>
      </c>
      <c r="M6" s="5">
        <f t="shared" si="2"/>
        <v>1193</v>
      </c>
      <c r="N6" s="25">
        <v>622</v>
      </c>
      <c r="O6" s="4">
        <v>571</v>
      </c>
      <c r="P6" s="41">
        <v>457</v>
      </c>
      <c r="Q6" s="2"/>
    </row>
    <row r="7" spans="2:17" ht="15.75" customHeight="1">
      <c r="B7" s="40" t="s">
        <v>13</v>
      </c>
      <c r="C7" s="29">
        <f t="shared" si="0"/>
        <v>397</v>
      </c>
      <c r="D7" s="4">
        <v>204</v>
      </c>
      <c r="E7" s="4">
        <v>193</v>
      </c>
      <c r="F7" s="41">
        <v>116</v>
      </c>
      <c r="G7" s="2" t="s">
        <v>14</v>
      </c>
      <c r="H7" s="5">
        <f t="shared" si="1"/>
        <v>302</v>
      </c>
      <c r="I7" s="4">
        <v>148</v>
      </c>
      <c r="J7" s="4">
        <v>154</v>
      </c>
      <c r="K7" s="3">
        <v>108</v>
      </c>
      <c r="L7" s="6" t="s">
        <v>15</v>
      </c>
      <c r="M7" s="5">
        <f t="shared" si="2"/>
        <v>1534</v>
      </c>
      <c r="N7" s="25">
        <v>787</v>
      </c>
      <c r="O7" s="4">
        <v>747</v>
      </c>
      <c r="P7" s="41">
        <v>611</v>
      </c>
      <c r="Q7" s="2"/>
    </row>
    <row r="8" spans="2:17" ht="15.75" customHeight="1">
      <c r="B8" s="40" t="s">
        <v>16</v>
      </c>
      <c r="C8" s="5">
        <f t="shared" si="0"/>
        <v>367</v>
      </c>
      <c r="D8" s="4">
        <v>178</v>
      </c>
      <c r="E8" s="4">
        <v>189</v>
      </c>
      <c r="F8" s="41">
        <v>111</v>
      </c>
      <c r="G8" s="2" t="s">
        <v>17</v>
      </c>
      <c r="H8" s="5">
        <f t="shared" si="1"/>
        <v>333</v>
      </c>
      <c r="I8" s="4">
        <v>165</v>
      </c>
      <c r="J8" s="4">
        <v>168</v>
      </c>
      <c r="K8" s="3">
        <v>139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449</v>
      </c>
      <c r="D9" s="4">
        <v>306</v>
      </c>
      <c r="E9" s="4">
        <v>143</v>
      </c>
      <c r="F9" s="41">
        <v>280</v>
      </c>
      <c r="G9" s="2" t="s">
        <v>20</v>
      </c>
      <c r="H9" s="5">
        <f t="shared" si="1"/>
        <v>365</v>
      </c>
      <c r="I9" s="4">
        <v>176</v>
      </c>
      <c r="J9" s="4">
        <v>189</v>
      </c>
      <c r="K9" s="3">
        <v>139</v>
      </c>
      <c r="L9" s="6" t="s">
        <v>21</v>
      </c>
      <c r="M9" s="5">
        <f t="shared" si="2"/>
        <v>11</v>
      </c>
      <c r="N9" s="25">
        <v>6</v>
      </c>
      <c r="O9" s="4">
        <v>5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591</v>
      </c>
      <c r="D10" s="4">
        <v>272</v>
      </c>
      <c r="E10" s="4">
        <v>319</v>
      </c>
      <c r="F10" s="41">
        <v>236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318</v>
      </c>
      <c r="N10" s="25">
        <v>143</v>
      </c>
      <c r="O10" s="4">
        <v>175</v>
      </c>
      <c r="P10" s="41">
        <v>106</v>
      </c>
      <c r="Q10" s="2"/>
    </row>
    <row r="11" spans="2:17" ht="15.75" customHeight="1">
      <c r="B11" s="40" t="s">
        <v>25</v>
      </c>
      <c r="C11" s="5">
        <f t="shared" si="0"/>
        <v>412</v>
      </c>
      <c r="D11" s="4">
        <v>212</v>
      </c>
      <c r="E11" s="4">
        <v>200</v>
      </c>
      <c r="F11" s="41">
        <v>162</v>
      </c>
      <c r="G11" s="2" t="s">
        <v>26</v>
      </c>
      <c r="H11" s="5">
        <f t="shared" si="1"/>
        <v>175</v>
      </c>
      <c r="I11" s="4">
        <v>97</v>
      </c>
      <c r="J11" s="4">
        <v>78</v>
      </c>
      <c r="K11" s="3">
        <v>54</v>
      </c>
      <c r="L11" s="21" t="s">
        <v>109</v>
      </c>
      <c r="M11" s="5">
        <f t="shared" si="2"/>
        <v>90</v>
      </c>
      <c r="N11" s="25">
        <v>52</v>
      </c>
      <c r="O11" s="4">
        <v>38</v>
      </c>
      <c r="P11" s="41">
        <v>41</v>
      </c>
      <c r="Q11" s="2"/>
    </row>
    <row r="12" spans="2:17" ht="15.75" customHeight="1">
      <c r="B12" s="40" t="s">
        <v>27</v>
      </c>
      <c r="C12" s="5">
        <f t="shared" si="0"/>
        <v>217</v>
      </c>
      <c r="D12" s="4">
        <v>114</v>
      </c>
      <c r="E12" s="4">
        <v>103</v>
      </c>
      <c r="F12" s="41">
        <v>78</v>
      </c>
      <c r="G12" s="2" t="s">
        <v>28</v>
      </c>
      <c r="H12" s="5">
        <f t="shared" si="1"/>
        <v>2267</v>
      </c>
      <c r="I12" s="4">
        <v>1185</v>
      </c>
      <c r="J12" s="4">
        <v>1082</v>
      </c>
      <c r="K12" s="3">
        <v>833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75</v>
      </c>
      <c r="E13" s="4">
        <v>73</v>
      </c>
      <c r="F13" s="41">
        <v>43</v>
      </c>
      <c r="G13" s="2" t="s">
        <v>30</v>
      </c>
      <c r="H13" s="5">
        <f t="shared" si="1"/>
        <v>130</v>
      </c>
      <c r="I13" s="4">
        <v>67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167</v>
      </c>
      <c r="D14" s="4">
        <v>85</v>
      </c>
      <c r="E14" s="4">
        <v>82</v>
      </c>
      <c r="F14" s="41">
        <v>53</v>
      </c>
      <c r="G14" s="2" t="s">
        <v>33</v>
      </c>
      <c r="H14" s="5">
        <f t="shared" si="1"/>
        <v>608</v>
      </c>
      <c r="I14" s="4">
        <v>302</v>
      </c>
      <c r="J14" s="4">
        <v>306</v>
      </c>
      <c r="K14" s="3">
        <v>209</v>
      </c>
      <c r="L14" s="6" t="s">
        <v>31</v>
      </c>
      <c r="M14" s="5">
        <f t="shared" si="2"/>
        <v>465</v>
      </c>
      <c r="N14" s="25">
        <v>229</v>
      </c>
      <c r="O14" s="4">
        <v>236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105</v>
      </c>
      <c r="D15" s="4">
        <v>50</v>
      </c>
      <c r="E15" s="4">
        <v>55</v>
      </c>
      <c r="F15" s="41">
        <v>28</v>
      </c>
      <c r="G15" s="2" t="s">
        <v>36</v>
      </c>
      <c r="H15" s="5">
        <f t="shared" si="1"/>
        <v>330</v>
      </c>
      <c r="I15" s="4">
        <v>168</v>
      </c>
      <c r="J15" s="4">
        <v>162</v>
      </c>
      <c r="K15" s="3">
        <v>120</v>
      </c>
      <c r="L15" s="6" t="s">
        <v>34</v>
      </c>
      <c r="M15" s="5">
        <f t="shared" si="2"/>
        <v>612</v>
      </c>
      <c r="N15" s="25">
        <v>378</v>
      </c>
      <c r="O15" s="4">
        <v>234</v>
      </c>
      <c r="P15" s="41">
        <v>334</v>
      </c>
      <c r="Q15" s="2"/>
    </row>
    <row r="16" spans="2:17" ht="15.75" customHeight="1">
      <c r="B16" s="40" t="s">
        <v>38</v>
      </c>
      <c r="C16" s="5">
        <f t="shared" si="0"/>
        <v>638</v>
      </c>
      <c r="D16" s="4">
        <v>310</v>
      </c>
      <c r="E16" s="4">
        <v>328</v>
      </c>
      <c r="F16" s="41">
        <v>188</v>
      </c>
      <c r="G16" s="2" t="s">
        <v>39</v>
      </c>
      <c r="H16" s="5">
        <f t="shared" si="1"/>
        <v>128</v>
      </c>
      <c r="I16" s="4">
        <v>49</v>
      </c>
      <c r="J16" s="4">
        <v>79</v>
      </c>
      <c r="K16" s="3">
        <v>80</v>
      </c>
      <c r="L16" s="6" t="s">
        <v>37</v>
      </c>
      <c r="M16" s="5">
        <f t="shared" si="2"/>
        <v>566</v>
      </c>
      <c r="N16" s="25">
        <v>296</v>
      </c>
      <c r="O16" s="4">
        <v>270</v>
      </c>
      <c r="P16" s="41">
        <v>218</v>
      </c>
      <c r="Q16" s="2"/>
    </row>
    <row r="17" spans="2:17" ht="15.75" customHeight="1">
      <c r="B17" s="40" t="s">
        <v>41</v>
      </c>
      <c r="C17" s="5">
        <f t="shared" si="0"/>
        <v>61</v>
      </c>
      <c r="D17" s="4">
        <v>35</v>
      </c>
      <c r="E17" s="4">
        <v>26</v>
      </c>
      <c r="F17" s="41">
        <v>17</v>
      </c>
      <c r="G17" s="2" t="s">
        <v>42</v>
      </c>
      <c r="H17" s="5">
        <f t="shared" si="1"/>
        <v>1778</v>
      </c>
      <c r="I17" s="4">
        <v>899</v>
      </c>
      <c r="J17" s="4">
        <v>879</v>
      </c>
      <c r="K17" s="3">
        <v>624</v>
      </c>
      <c r="L17" s="6" t="s">
        <v>40</v>
      </c>
      <c r="M17" s="5">
        <f t="shared" si="2"/>
        <v>589</v>
      </c>
      <c r="N17" s="25">
        <v>307</v>
      </c>
      <c r="O17" s="4">
        <v>282</v>
      </c>
      <c r="P17" s="41">
        <v>220</v>
      </c>
      <c r="Q17" s="2"/>
    </row>
    <row r="18" spans="2:17" ht="15.75" customHeight="1">
      <c r="B18" s="40" t="s">
        <v>44</v>
      </c>
      <c r="C18" s="5">
        <f t="shared" si="0"/>
        <v>751</v>
      </c>
      <c r="D18" s="4">
        <v>369</v>
      </c>
      <c r="E18" s="4">
        <v>382</v>
      </c>
      <c r="F18" s="41">
        <v>244</v>
      </c>
      <c r="G18" s="2" t="s">
        <v>45</v>
      </c>
      <c r="H18" s="5">
        <f t="shared" si="1"/>
        <v>415</v>
      </c>
      <c r="I18" s="4">
        <v>204</v>
      </c>
      <c r="J18" s="4">
        <v>211</v>
      </c>
      <c r="K18" s="3">
        <v>181</v>
      </c>
      <c r="L18" s="6" t="s">
        <v>43</v>
      </c>
      <c r="M18" s="5">
        <f t="shared" si="2"/>
        <v>673</v>
      </c>
      <c r="N18" s="25">
        <v>362</v>
      </c>
      <c r="O18" s="4">
        <v>311</v>
      </c>
      <c r="P18" s="41">
        <v>301</v>
      </c>
      <c r="Q18" s="2"/>
    </row>
    <row r="19" spans="2:17" ht="15.75" customHeight="1">
      <c r="B19" s="40" t="s">
        <v>47</v>
      </c>
      <c r="C19" s="5">
        <f t="shared" si="0"/>
        <v>489</v>
      </c>
      <c r="D19" s="4">
        <v>247</v>
      </c>
      <c r="E19" s="4">
        <v>242</v>
      </c>
      <c r="F19" s="41">
        <v>156</v>
      </c>
      <c r="G19" s="2" t="s">
        <v>48</v>
      </c>
      <c r="H19" s="5">
        <f t="shared" si="1"/>
        <v>737</v>
      </c>
      <c r="I19" s="4">
        <v>373</v>
      </c>
      <c r="J19" s="4">
        <v>364</v>
      </c>
      <c r="K19" s="59">
        <v>277</v>
      </c>
      <c r="L19" s="8" t="s">
        <v>46</v>
      </c>
      <c r="M19" s="10">
        <f t="shared" si="2"/>
        <v>338</v>
      </c>
      <c r="N19" s="26">
        <v>183</v>
      </c>
      <c r="O19" s="9">
        <v>155</v>
      </c>
      <c r="P19" s="42">
        <v>144</v>
      </c>
      <c r="Q19" s="2"/>
    </row>
    <row r="20" spans="2:17" ht="15.75" customHeight="1">
      <c r="B20" s="40" t="s">
        <v>50</v>
      </c>
      <c r="C20" s="5">
        <f t="shared" si="0"/>
        <v>131</v>
      </c>
      <c r="D20" s="4">
        <v>62</v>
      </c>
      <c r="E20" s="4">
        <v>69</v>
      </c>
      <c r="F20" s="41">
        <v>37</v>
      </c>
      <c r="G20" s="2" t="s">
        <v>51</v>
      </c>
      <c r="H20" s="5">
        <f t="shared" si="1"/>
        <v>410</v>
      </c>
      <c r="I20" s="4">
        <v>209</v>
      </c>
      <c r="J20" s="4">
        <v>201</v>
      </c>
      <c r="K20" s="3">
        <v>156</v>
      </c>
      <c r="L20" s="11" t="s">
        <v>49</v>
      </c>
      <c r="M20" s="13">
        <f t="shared" si="2"/>
        <v>980</v>
      </c>
      <c r="N20" s="27">
        <v>477</v>
      </c>
      <c r="O20" s="12">
        <v>503</v>
      </c>
      <c r="P20" s="43">
        <v>346</v>
      </c>
      <c r="Q20" s="2"/>
    </row>
    <row r="21" spans="2:17" ht="15.75" customHeight="1">
      <c r="B21" s="40" t="s">
        <v>53</v>
      </c>
      <c r="C21" s="5">
        <f t="shared" si="0"/>
        <v>401</v>
      </c>
      <c r="D21" s="4">
        <v>216</v>
      </c>
      <c r="E21" s="4">
        <v>185</v>
      </c>
      <c r="F21" s="41">
        <v>129</v>
      </c>
      <c r="G21" s="2" t="s">
        <v>54</v>
      </c>
      <c r="H21" s="5">
        <f t="shared" si="1"/>
        <v>44</v>
      </c>
      <c r="I21" s="4">
        <v>29</v>
      </c>
      <c r="J21" s="4">
        <v>15</v>
      </c>
      <c r="K21" s="3">
        <v>27</v>
      </c>
      <c r="L21" s="6" t="s">
        <v>52</v>
      </c>
      <c r="M21" s="5">
        <f t="shared" si="2"/>
        <v>570</v>
      </c>
      <c r="N21" s="25">
        <v>279</v>
      </c>
      <c r="O21" s="4">
        <v>291</v>
      </c>
      <c r="P21" s="41">
        <v>180</v>
      </c>
      <c r="Q21" s="2"/>
    </row>
    <row r="22" spans="2:17" ht="15.75" customHeight="1">
      <c r="B22" s="40" t="s">
        <v>56</v>
      </c>
      <c r="C22" s="5">
        <f t="shared" si="0"/>
        <v>1392</v>
      </c>
      <c r="D22" s="4">
        <v>723</v>
      </c>
      <c r="E22" s="4">
        <v>669</v>
      </c>
      <c r="F22" s="41">
        <v>526</v>
      </c>
      <c r="G22" s="2" t="s">
        <v>57</v>
      </c>
      <c r="H22" s="5">
        <f t="shared" si="1"/>
        <v>483</v>
      </c>
      <c r="I22" s="4">
        <v>260</v>
      </c>
      <c r="J22" s="4">
        <v>223</v>
      </c>
      <c r="K22" s="30">
        <v>156</v>
      </c>
      <c r="L22" s="6" t="s">
        <v>55</v>
      </c>
      <c r="M22" s="5">
        <f t="shared" si="2"/>
        <v>1206</v>
      </c>
      <c r="N22" s="25">
        <v>607</v>
      </c>
      <c r="O22" s="4">
        <v>599</v>
      </c>
      <c r="P22" s="44">
        <v>487</v>
      </c>
      <c r="Q22" s="2"/>
    </row>
    <row r="23" spans="2:17" ht="15.75" customHeight="1">
      <c r="B23" s="40" t="s">
        <v>59</v>
      </c>
      <c r="C23" s="5">
        <f t="shared" si="0"/>
        <v>3481</v>
      </c>
      <c r="D23" s="4">
        <v>1777</v>
      </c>
      <c r="E23" s="4">
        <v>1704</v>
      </c>
      <c r="F23" s="41">
        <v>1254</v>
      </c>
      <c r="G23" s="2" t="s">
        <v>60</v>
      </c>
      <c r="H23" s="5">
        <f t="shared" si="1"/>
        <v>1005</v>
      </c>
      <c r="I23" s="4">
        <v>522</v>
      </c>
      <c r="J23" s="4">
        <v>483</v>
      </c>
      <c r="K23" s="3">
        <v>415</v>
      </c>
      <c r="L23" s="6" t="s">
        <v>58</v>
      </c>
      <c r="M23" s="5">
        <f t="shared" si="2"/>
        <v>1374</v>
      </c>
      <c r="N23" s="25">
        <v>689</v>
      </c>
      <c r="O23" s="4">
        <v>685</v>
      </c>
      <c r="P23" s="41">
        <v>540</v>
      </c>
      <c r="Q23" s="2"/>
    </row>
    <row r="24" spans="2:17" ht="15.75" customHeight="1">
      <c r="B24" s="40" t="s">
        <v>62</v>
      </c>
      <c r="C24" s="5">
        <f t="shared" si="0"/>
        <v>518</v>
      </c>
      <c r="D24" s="4">
        <v>252</v>
      </c>
      <c r="E24" s="4">
        <v>266</v>
      </c>
      <c r="F24" s="41">
        <v>179</v>
      </c>
      <c r="G24" s="2" t="s">
        <v>63</v>
      </c>
      <c r="H24" s="5">
        <f t="shared" si="1"/>
        <v>962</v>
      </c>
      <c r="I24" s="4">
        <v>497</v>
      </c>
      <c r="J24" s="4">
        <v>465</v>
      </c>
      <c r="K24" s="3">
        <v>387</v>
      </c>
      <c r="L24" s="6" t="s">
        <v>61</v>
      </c>
      <c r="M24" s="5">
        <f t="shared" si="2"/>
        <v>1408</v>
      </c>
      <c r="N24" s="25">
        <v>723</v>
      </c>
      <c r="O24" s="4">
        <v>685</v>
      </c>
      <c r="P24" s="41">
        <v>539</v>
      </c>
      <c r="Q24" s="2"/>
    </row>
    <row r="25" spans="2:17" ht="15.75" customHeight="1">
      <c r="B25" s="40" t="s">
        <v>65</v>
      </c>
      <c r="C25" s="5">
        <f t="shared" si="0"/>
        <v>204</v>
      </c>
      <c r="D25" s="4">
        <v>107</v>
      </c>
      <c r="E25" s="4">
        <v>97</v>
      </c>
      <c r="F25" s="41">
        <v>71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1521</v>
      </c>
      <c r="N25" s="25">
        <v>747</v>
      </c>
      <c r="O25" s="4">
        <v>774</v>
      </c>
      <c r="P25" s="41">
        <v>607</v>
      </c>
      <c r="Q25" s="2"/>
    </row>
    <row r="26" spans="2:17" ht="15.75" customHeight="1">
      <c r="B26" s="40" t="s">
        <v>68</v>
      </c>
      <c r="C26" s="5">
        <f t="shared" si="0"/>
        <v>256</v>
      </c>
      <c r="D26" s="4">
        <v>134</v>
      </c>
      <c r="E26" s="4">
        <v>122</v>
      </c>
      <c r="F26" s="41">
        <v>95</v>
      </c>
      <c r="G26" s="2" t="s">
        <v>69</v>
      </c>
      <c r="H26" s="5">
        <f t="shared" si="1"/>
        <v>354</v>
      </c>
      <c r="I26" s="4">
        <v>178</v>
      </c>
      <c r="J26" s="4">
        <v>176</v>
      </c>
      <c r="K26" s="3">
        <v>102</v>
      </c>
      <c r="L26" s="6" t="s">
        <v>67</v>
      </c>
      <c r="M26" s="5">
        <f t="shared" si="2"/>
        <v>2784</v>
      </c>
      <c r="N26" s="25">
        <v>1400</v>
      </c>
      <c r="O26" s="4">
        <v>1384</v>
      </c>
      <c r="P26" s="41">
        <v>1042</v>
      </c>
      <c r="Q26" s="2"/>
    </row>
    <row r="27" spans="2:17" ht="15.75" customHeight="1">
      <c r="B27" s="40" t="s">
        <v>71</v>
      </c>
      <c r="C27" s="5">
        <f t="shared" si="0"/>
        <v>142</v>
      </c>
      <c r="D27" s="4">
        <v>70</v>
      </c>
      <c r="E27" s="4">
        <v>72</v>
      </c>
      <c r="F27" s="41">
        <v>77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1132</v>
      </c>
      <c r="N27" s="25">
        <v>573</v>
      </c>
      <c r="O27" s="4">
        <v>559</v>
      </c>
      <c r="P27" s="41">
        <v>395</v>
      </c>
      <c r="Q27" s="2"/>
    </row>
    <row r="28" spans="2:17" ht="15.75" customHeight="1">
      <c r="B28" s="40" t="s">
        <v>74</v>
      </c>
      <c r="C28" s="5">
        <f t="shared" si="0"/>
        <v>158</v>
      </c>
      <c r="D28" s="4">
        <v>77</v>
      </c>
      <c r="E28" s="4">
        <v>81</v>
      </c>
      <c r="F28" s="41">
        <v>71</v>
      </c>
      <c r="G28" s="2" t="s">
        <v>75</v>
      </c>
      <c r="H28" s="5">
        <f t="shared" si="1"/>
        <v>614</v>
      </c>
      <c r="I28" s="4">
        <v>348</v>
      </c>
      <c r="J28" s="4">
        <v>266</v>
      </c>
      <c r="K28" s="3">
        <v>260</v>
      </c>
      <c r="L28" s="6" t="s">
        <v>73</v>
      </c>
      <c r="M28" s="5">
        <f t="shared" si="2"/>
        <v>722</v>
      </c>
      <c r="N28" s="25">
        <v>360</v>
      </c>
      <c r="O28" s="4">
        <v>362</v>
      </c>
      <c r="P28" s="41">
        <v>312</v>
      </c>
      <c r="Q28" s="2"/>
    </row>
    <row r="29" spans="2:17" ht="15.75" customHeight="1">
      <c r="B29" s="40" t="s">
        <v>77</v>
      </c>
      <c r="C29" s="5">
        <f t="shared" si="0"/>
        <v>268</v>
      </c>
      <c r="D29" s="4">
        <v>154</v>
      </c>
      <c r="E29" s="4">
        <v>114</v>
      </c>
      <c r="F29" s="41">
        <v>127</v>
      </c>
      <c r="G29" s="2" t="s">
        <v>78</v>
      </c>
      <c r="H29" s="5">
        <f t="shared" si="1"/>
        <v>304</v>
      </c>
      <c r="I29" s="4">
        <v>164</v>
      </c>
      <c r="J29" s="4">
        <v>140</v>
      </c>
      <c r="K29" s="3">
        <v>131</v>
      </c>
      <c r="L29" s="6" t="s">
        <v>76</v>
      </c>
      <c r="M29" s="5">
        <f t="shared" si="2"/>
        <v>265</v>
      </c>
      <c r="N29" s="25">
        <v>129</v>
      </c>
      <c r="O29" s="4">
        <v>136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168</v>
      </c>
      <c r="D30" s="4">
        <v>87</v>
      </c>
      <c r="E30" s="4">
        <v>81</v>
      </c>
      <c r="F30" s="41">
        <v>73</v>
      </c>
      <c r="G30" s="2" t="s">
        <v>81</v>
      </c>
      <c r="H30" s="5">
        <f t="shared" si="1"/>
        <v>366</v>
      </c>
      <c r="I30" s="4">
        <v>197</v>
      </c>
      <c r="J30" s="4">
        <v>169</v>
      </c>
      <c r="K30" s="3">
        <v>149</v>
      </c>
      <c r="L30" s="6" t="s">
        <v>79</v>
      </c>
      <c r="M30" s="5">
        <f t="shared" si="2"/>
        <v>2082</v>
      </c>
      <c r="N30" s="25">
        <v>1089</v>
      </c>
      <c r="O30" s="4">
        <v>993</v>
      </c>
      <c r="P30" s="41">
        <v>840</v>
      </c>
      <c r="Q30" s="2"/>
    </row>
    <row r="31" spans="2:17" ht="15.75" customHeight="1">
      <c r="B31" s="40" t="s">
        <v>83</v>
      </c>
      <c r="C31" s="5">
        <f t="shared" si="0"/>
        <v>269</v>
      </c>
      <c r="D31" s="4">
        <v>131</v>
      </c>
      <c r="E31" s="4">
        <v>138</v>
      </c>
      <c r="F31" s="41">
        <v>118</v>
      </c>
      <c r="G31" s="2" t="s">
        <v>84</v>
      </c>
      <c r="H31" s="5">
        <f t="shared" si="1"/>
        <v>825</v>
      </c>
      <c r="I31" s="4">
        <v>423</v>
      </c>
      <c r="J31" s="4">
        <v>402</v>
      </c>
      <c r="K31" s="3">
        <v>296</v>
      </c>
      <c r="L31" s="6" t="s">
        <v>82</v>
      </c>
      <c r="M31" s="5">
        <f t="shared" si="2"/>
        <v>417</v>
      </c>
      <c r="N31" s="25">
        <v>213</v>
      </c>
      <c r="O31" s="4">
        <v>204</v>
      </c>
      <c r="P31" s="41">
        <v>183</v>
      </c>
      <c r="Q31" s="2"/>
    </row>
    <row r="32" spans="2:17" ht="15.75" customHeight="1">
      <c r="B32" s="40" t="s">
        <v>86</v>
      </c>
      <c r="C32" s="5">
        <f t="shared" si="0"/>
        <v>112</v>
      </c>
      <c r="D32" s="4">
        <v>68</v>
      </c>
      <c r="E32" s="4">
        <v>44</v>
      </c>
      <c r="F32" s="41">
        <v>53</v>
      </c>
      <c r="G32" s="2" t="s">
        <v>87</v>
      </c>
      <c r="H32" s="5">
        <f t="shared" si="1"/>
        <v>96</v>
      </c>
      <c r="I32" s="4">
        <v>51</v>
      </c>
      <c r="J32" s="4">
        <v>45</v>
      </c>
      <c r="K32" s="3">
        <v>34</v>
      </c>
      <c r="L32" s="6" t="s">
        <v>85</v>
      </c>
      <c r="M32" s="5">
        <f t="shared" si="2"/>
        <v>2057</v>
      </c>
      <c r="N32" s="25">
        <v>1027</v>
      </c>
      <c r="O32" s="4">
        <v>1030</v>
      </c>
      <c r="P32" s="41">
        <v>811</v>
      </c>
      <c r="Q32" s="2"/>
    </row>
    <row r="33" spans="2:17" ht="15.75" customHeight="1">
      <c r="B33" s="40" t="s">
        <v>89</v>
      </c>
      <c r="C33" s="5">
        <f t="shared" si="0"/>
        <v>189</v>
      </c>
      <c r="D33" s="4">
        <v>137</v>
      </c>
      <c r="E33" s="4">
        <v>52</v>
      </c>
      <c r="F33" s="41">
        <v>135</v>
      </c>
      <c r="G33" s="2" t="s">
        <v>90</v>
      </c>
      <c r="H33" s="5">
        <f t="shared" si="1"/>
        <v>3</v>
      </c>
      <c r="I33" s="4">
        <v>1</v>
      </c>
      <c r="J33" s="4">
        <v>2</v>
      </c>
      <c r="K33" s="3">
        <v>1</v>
      </c>
      <c r="L33" s="6" t="s">
        <v>88</v>
      </c>
      <c r="M33" s="5">
        <f t="shared" si="2"/>
        <v>1550</v>
      </c>
      <c r="N33" s="25">
        <v>763</v>
      </c>
      <c r="O33" s="4">
        <v>787</v>
      </c>
      <c r="P33" s="41">
        <v>588</v>
      </c>
      <c r="Q33" s="2"/>
    </row>
    <row r="34" spans="2:17" ht="15.75" customHeight="1">
      <c r="B34" s="40" t="s">
        <v>92</v>
      </c>
      <c r="C34" s="5">
        <f t="shared" si="0"/>
        <v>52</v>
      </c>
      <c r="D34" s="4">
        <v>25</v>
      </c>
      <c r="E34" s="4">
        <v>27</v>
      </c>
      <c r="F34" s="41">
        <v>24</v>
      </c>
      <c r="G34" s="2" t="s">
        <v>93</v>
      </c>
      <c r="H34" s="5">
        <f t="shared" si="1"/>
        <v>1329</v>
      </c>
      <c r="I34" s="4">
        <v>737</v>
      </c>
      <c r="J34" s="4">
        <v>592</v>
      </c>
      <c r="K34" s="3">
        <v>586</v>
      </c>
      <c r="L34" s="6" t="s">
        <v>91</v>
      </c>
      <c r="M34" s="5">
        <f t="shared" si="2"/>
        <v>1196</v>
      </c>
      <c r="N34" s="25">
        <v>578</v>
      </c>
      <c r="O34" s="4">
        <v>618</v>
      </c>
      <c r="P34" s="41">
        <v>499</v>
      </c>
      <c r="Q34" s="2"/>
    </row>
    <row r="35" spans="2:17" ht="15.75" customHeight="1">
      <c r="B35" s="40" t="s">
        <v>95</v>
      </c>
      <c r="C35" s="5">
        <f t="shared" si="0"/>
        <v>63</v>
      </c>
      <c r="D35" s="4">
        <v>30</v>
      </c>
      <c r="E35" s="4">
        <v>33</v>
      </c>
      <c r="F35" s="41">
        <v>24</v>
      </c>
      <c r="G35" s="2" t="s">
        <v>96</v>
      </c>
      <c r="H35" s="5">
        <f t="shared" si="1"/>
        <v>272</v>
      </c>
      <c r="I35" s="4">
        <v>148</v>
      </c>
      <c r="J35" s="4">
        <v>124</v>
      </c>
      <c r="K35" s="3">
        <v>113</v>
      </c>
      <c r="L35" s="6" t="s">
        <v>94</v>
      </c>
      <c r="M35" s="5">
        <f t="shared" si="2"/>
        <v>702</v>
      </c>
      <c r="N35" s="28">
        <v>335</v>
      </c>
      <c r="O35" s="4">
        <v>367</v>
      </c>
      <c r="P35" s="41">
        <v>316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420</v>
      </c>
      <c r="I36" s="4">
        <v>220</v>
      </c>
      <c r="J36" s="4">
        <v>200</v>
      </c>
      <c r="K36" s="3">
        <v>194</v>
      </c>
      <c r="L36" s="7" t="s">
        <v>97</v>
      </c>
      <c r="M36" s="45">
        <f t="shared" si="2"/>
        <v>785</v>
      </c>
      <c r="N36" s="31">
        <v>286</v>
      </c>
      <c r="O36" s="31">
        <v>499</v>
      </c>
      <c r="P36" s="45">
        <v>352</v>
      </c>
      <c r="Q36" s="2"/>
    </row>
    <row r="37" spans="2:17" ht="15.75" customHeight="1">
      <c r="B37" s="40" t="s">
        <v>101</v>
      </c>
      <c r="C37" s="5">
        <f t="shared" si="0"/>
        <v>272</v>
      </c>
      <c r="D37" s="4">
        <v>120</v>
      </c>
      <c r="E37" s="4">
        <v>152</v>
      </c>
      <c r="F37" s="41">
        <v>98</v>
      </c>
      <c r="G37" s="2" t="s">
        <v>102</v>
      </c>
      <c r="H37" s="5">
        <f t="shared" si="1"/>
        <v>287</v>
      </c>
      <c r="I37" s="4">
        <v>156</v>
      </c>
      <c r="J37" s="4">
        <v>131</v>
      </c>
      <c r="K37" s="3">
        <v>120</v>
      </c>
      <c r="L37" s="14" t="s">
        <v>100</v>
      </c>
      <c r="M37" s="15">
        <f t="shared" si="2"/>
        <v>46041</v>
      </c>
      <c r="N37" s="16">
        <f>SUM(D5:D39,I5:I39,N5:N19)</f>
        <v>23865</v>
      </c>
      <c r="O37" s="16">
        <f>SUM(E5:E39,J5:J39,O5:O19)</f>
        <v>22176</v>
      </c>
      <c r="P37" s="46">
        <f>SUM(F5:F39,K5:K39,P5:P19)</f>
        <v>17825</v>
      </c>
      <c r="Q37" s="2"/>
    </row>
    <row r="38" spans="2:17" ht="15.75" customHeight="1">
      <c r="B38" s="40" t="s">
        <v>104</v>
      </c>
      <c r="C38" s="5">
        <f t="shared" si="0"/>
        <v>238</v>
      </c>
      <c r="D38" s="4">
        <v>138</v>
      </c>
      <c r="E38" s="4">
        <v>100</v>
      </c>
      <c r="F38" s="41">
        <v>105</v>
      </c>
      <c r="G38" s="2" t="s">
        <v>105</v>
      </c>
      <c r="H38" s="5">
        <f t="shared" si="1"/>
        <v>2138</v>
      </c>
      <c r="I38" s="4">
        <v>1125</v>
      </c>
      <c r="J38" s="4">
        <v>1013</v>
      </c>
      <c r="K38" s="3">
        <v>714</v>
      </c>
      <c r="L38" s="17" t="s">
        <v>103</v>
      </c>
      <c r="M38" s="18">
        <f t="shared" si="2"/>
        <v>19966</v>
      </c>
      <c r="N38" s="19">
        <f>SUM(N20:N35)</f>
        <v>9989</v>
      </c>
      <c r="O38" s="19">
        <f>SUM(O20:O35)</f>
        <v>9977</v>
      </c>
      <c r="P38" s="47">
        <f>SUM(P20:P35)</f>
        <v>7759</v>
      </c>
      <c r="Q38" s="2"/>
    </row>
    <row r="39" spans="2:17" ht="15.75" customHeight="1" thickBot="1">
      <c r="B39" s="48" t="s">
        <v>106</v>
      </c>
      <c r="C39" s="49">
        <f t="shared" si="0"/>
        <v>2383</v>
      </c>
      <c r="D39" s="50">
        <v>1193</v>
      </c>
      <c r="E39" s="50">
        <v>1190</v>
      </c>
      <c r="F39" s="58">
        <v>1014</v>
      </c>
      <c r="G39" s="52" t="s">
        <v>107</v>
      </c>
      <c r="H39" s="49">
        <f t="shared" si="1"/>
        <v>2869</v>
      </c>
      <c r="I39" s="50">
        <v>1465</v>
      </c>
      <c r="J39" s="50">
        <v>1404</v>
      </c>
      <c r="K39" s="51">
        <v>1194</v>
      </c>
      <c r="L39" s="53" t="s">
        <v>108</v>
      </c>
      <c r="M39" s="54">
        <f>SUM(M36:M38)</f>
        <v>66792</v>
      </c>
      <c r="N39" s="55">
        <f>SUM(N36:N38)</f>
        <v>34140</v>
      </c>
      <c r="O39" s="55">
        <f>SUM(O36:O38)</f>
        <v>32652</v>
      </c>
      <c r="P39" s="56">
        <f>SUM(P36:P38)</f>
        <v>25936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J1">
      <selection activeCell="T9" sqref="T9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122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990</v>
      </c>
      <c r="D5" s="4">
        <v>506</v>
      </c>
      <c r="E5" s="4">
        <v>484</v>
      </c>
      <c r="F5" s="57">
        <v>333</v>
      </c>
      <c r="G5" s="2" t="s">
        <v>8</v>
      </c>
      <c r="H5" s="5">
        <f aca="true" t="shared" si="1" ref="H5:H39">SUM(I5:J5)</f>
        <v>837</v>
      </c>
      <c r="I5" s="4">
        <v>434</v>
      </c>
      <c r="J5" s="4">
        <v>403</v>
      </c>
      <c r="K5" s="3">
        <v>363</v>
      </c>
      <c r="L5" s="6" t="s">
        <v>9</v>
      </c>
      <c r="M5" s="5">
        <f aca="true" t="shared" si="2" ref="M5:M38">SUM(N5:O5)</f>
        <v>1442</v>
      </c>
      <c r="N5" s="24">
        <v>769</v>
      </c>
      <c r="O5" s="4">
        <v>673</v>
      </c>
      <c r="P5" s="41">
        <v>593</v>
      </c>
      <c r="Q5" s="22">
        <f>SUM(I5:K5)</f>
        <v>1200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91</v>
      </c>
      <c r="I6" s="4">
        <v>52</v>
      </c>
      <c r="J6" s="4">
        <v>39</v>
      </c>
      <c r="K6" s="3">
        <v>30</v>
      </c>
      <c r="L6" s="6" t="s">
        <v>12</v>
      </c>
      <c r="M6" s="5">
        <f t="shared" si="2"/>
        <v>1193</v>
      </c>
      <c r="N6" s="25">
        <v>622</v>
      </c>
      <c r="O6" s="4">
        <v>571</v>
      </c>
      <c r="P6" s="41">
        <v>456</v>
      </c>
      <c r="Q6" s="2"/>
    </row>
    <row r="7" spans="2:17" ht="15.75" customHeight="1">
      <c r="B7" s="40" t="s">
        <v>13</v>
      </c>
      <c r="C7" s="29">
        <f t="shared" si="0"/>
        <v>396</v>
      </c>
      <c r="D7" s="4">
        <v>203</v>
      </c>
      <c r="E7" s="4">
        <v>193</v>
      </c>
      <c r="F7" s="41">
        <v>117</v>
      </c>
      <c r="G7" s="2" t="s">
        <v>14</v>
      </c>
      <c r="H7" s="5">
        <f t="shared" si="1"/>
        <v>304</v>
      </c>
      <c r="I7" s="4">
        <v>149</v>
      </c>
      <c r="J7" s="4">
        <v>155</v>
      </c>
      <c r="K7" s="3">
        <v>109</v>
      </c>
      <c r="L7" s="6" t="s">
        <v>15</v>
      </c>
      <c r="M7" s="5">
        <f t="shared" si="2"/>
        <v>1536</v>
      </c>
      <c r="N7" s="25">
        <v>790</v>
      </c>
      <c r="O7" s="4">
        <v>746</v>
      </c>
      <c r="P7" s="41">
        <v>608</v>
      </c>
      <c r="Q7" s="2"/>
    </row>
    <row r="8" spans="2:17" ht="15.75" customHeight="1">
      <c r="B8" s="40" t="s">
        <v>16</v>
      </c>
      <c r="C8" s="5">
        <f t="shared" si="0"/>
        <v>371</v>
      </c>
      <c r="D8" s="4">
        <v>181</v>
      </c>
      <c r="E8" s="4">
        <v>190</v>
      </c>
      <c r="F8" s="41">
        <v>113</v>
      </c>
      <c r="G8" s="2" t="s">
        <v>17</v>
      </c>
      <c r="H8" s="5">
        <f t="shared" si="1"/>
        <v>333</v>
      </c>
      <c r="I8" s="4">
        <v>165</v>
      </c>
      <c r="J8" s="4">
        <v>168</v>
      </c>
      <c r="K8" s="3">
        <v>139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438</v>
      </c>
      <c r="D9" s="4">
        <v>296</v>
      </c>
      <c r="E9" s="4">
        <v>142</v>
      </c>
      <c r="F9" s="41">
        <v>270</v>
      </c>
      <c r="G9" s="2" t="s">
        <v>20</v>
      </c>
      <c r="H9" s="5">
        <f t="shared" si="1"/>
        <v>362</v>
      </c>
      <c r="I9" s="4">
        <v>176</v>
      </c>
      <c r="J9" s="4">
        <v>186</v>
      </c>
      <c r="K9" s="3">
        <v>138</v>
      </c>
      <c r="L9" s="6" t="s">
        <v>21</v>
      </c>
      <c r="M9" s="5">
        <f t="shared" si="2"/>
        <v>10</v>
      </c>
      <c r="N9" s="25">
        <v>5</v>
      </c>
      <c r="O9" s="4">
        <v>5</v>
      </c>
      <c r="P9" s="41">
        <v>4</v>
      </c>
      <c r="Q9" s="2"/>
    </row>
    <row r="10" spans="2:17" ht="15.75" customHeight="1">
      <c r="B10" s="40" t="s">
        <v>22</v>
      </c>
      <c r="C10" s="5">
        <f t="shared" si="0"/>
        <v>590</v>
      </c>
      <c r="D10" s="4">
        <v>273</v>
      </c>
      <c r="E10" s="4">
        <v>317</v>
      </c>
      <c r="F10" s="41">
        <v>235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46</v>
      </c>
      <c r="L10" s="6" t="s">
        <v>24</v>
      </c>
      <c r="M10" s="5">
        <f t="shared" si="2"/>
        <v>312</v>
      </c>
      <c r="N10" s="25">
        <v>141</v>
      </c>
      <c r="O10" s="4">
        <v>171</v>
      </c>
      <c r="P10" s="41">
        <v>104</v>
      </c>
      <c r="Q10" s="2"/>
    </row>
    <row r="11" spans="2:17" ht="15.75" customHeight="1">
      <c r="B11" s="40" t="s">
        <v>25</v>
      </c>
      <c r="C11" s="5">
        <f t="shared" si="0"/>
        <v>410</v>
      </c>
      <c r="D11" s="4">
        <v>211</v>
      </c>
      <c r="E11" s="4">
        <v>199</v>
      </c>
      <c r="F11" s="41">
        <v>161</v>
      </c>
      <c r="G11" s="2" t="s">
        <v>26</v>
      </c>
      <c r="H11" s="5">
        <f t="shared" si="1"/>
        <v>174</v>
      </c>
      <c r="I11" s="4">
        <v>96</v>
      </c>
      <c r="J11" s="4">
        <v>78</v>
      </c>
      <c r="K11" s="3">
        <v>54</v>
      </c>
      <c r="L11" s="21" t="s">
        <v>109</v>
      </c>
      <c r="M11" s="5">
        <f t="shared" si="2"/>
        <v>97</v>
      </c>
      <c r="N11" s="25">
        <v>56</v>
      </c>
      <c r="O11" s="4">
        <v>41</v>
      </c>
      <c r="P11" s="41">
        <v>45</v>
      </c>
      <c r="Q11" s="2"/>
    </row>
    <row r="12" spans="2:17" ht="15.75" customHeight="1">
      <c r="B12" s="40" t="s">
        <v>27</v>
      </c>
      <c r="C12" s="5">
        <f t="shared" si="0"/>
        <v>220</v>
      </c>
      <c r="D12" s="4">
        <v>114</v>
      </c>
      <c r="E12" s="4">
        <v>106</v>
      </c>
      <c r="F12" s="41">
        <v>80</v>
      </c>
      <c r="G12" s="2" t="s">
        <v>28</v>
      </c>
      <c r="H12" s="5">
        <f t="shared" si="1"/>
        <v>2287</v>
      </c>
      <c r="I12" s="4">
        <v>1196</v>
      </c>
      <c r="J12" s="4">
        <v>1091</v>
      </c>
      <c r="K12" s="3">
        <v>840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75</v>
      </c>
      <c r="E13" s="4">
        <v>73</v>
      </c>
      <c r="F13" s="41">
        <v>43</v>
      </c>
      <c r="G13" s="2" t="s">
        <v>30</v>
      </c>
      <c r="H13" s="5">
        <f t="shared" si="1"/>
        <v>130</v>
      </c>
      <c r="I13" s="4">
        <v>67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167</v>
      </c>
      <c r="D14" s="4">
        <v>85</v>
      </c>
      <c r="E14" s="4">
        <v>82</v>
      </c>
      <c r="F14" s="41">
        <v>53</v>
      </c>
      <c r="G14" s="2" t="s">
        <v>33</v>
      </c>
      <c r="H14" s="5">
        <f t="shared" si="1"/>
        <v>605</v>
      </c>
      <c r="I14" s="4">
        <v>300</v>
      </c>
      <c r="J14" s="4">
        <v>305</v>
      </c>
      <c r="K14" s="3">
        <v>209</v>
      </c>
      <c r="L14" s="6" t="s">
        <v>31</v>
      </c>
      <c r="M14" s="5">
        <f t="shared" si="2"/>
        <v>468</v>
      </c>
      <c r="N14" s="25">
        <v>229</v>
      </c>
      <c r="O14" s="4">
        <v>239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105</v>
      </c>
      <c r="D15" s="4">
        <v>50</v>
      </c>
      <c r="E15" s="4">
        <v>55</v>
      </c>
      <c r="F15" s="41">
        <v>28</v>
      </c>
      <c r="G15" s="2" t="s">
        <v>36</v>
      </c>
      <c r="H15" s="5">
        <f t="shared" si="1"/>
        <v>332</v>
      </c>
      <c r="I15" s="4">
        <v>170</v>
      </c>
      <c r="J15" s="4">
        <v>162</v>
      </c>
      <c r="K15" s="3">
        <v>121</v>
      </c>
      <c r="L15" s="6" t="s">
        <v>34</v>
      </c>
      <c r="M15" s="5">
        <f t="shared" si="2"/>
        <v>608</v>
      </c>
      <c r="N15" s="25">
        <v>375</v>
      </c>
      <c r="O15" s="4">
        <v>233</v>
      </c>
      <c r="P15" s="41">
        <v>331</v>
      </c>
      <c r="Q15" s="2"/>
    </row>
    <row r="16" spans="2:17" ht="15.75" customHeight="1">
      <c r="B16" s="40" t="s">
        <v>38</v>
      </c>
      <c r="C16" s="5">
        <f t="shared" si="0"/>
        <v>639</v>
      </c>
      <c r="D16" s="4">
        <v>312</v>
      </c>
      <c r="E16" s="4">
        <v>327</v>
      </c>
      <c r="F16" s="41">
        <v>189</v>
      </c>
      <c r="G16" s="2" t="s">
        <v>39</v>
      </c>
      <c r="H16" s="5">
        <f t="shared" si="1"/>
        <v>128</v>
      </c>
      <c r="I16" s="4">
        <v>49</v>
      </c>
      <c r="J16" s="4">
        <v>79</v>
      </c>
      <c r="K16" s="3">
        <v>80</v>
      </c>
      <c r="L16" s="6" t="s">
        <v>37</v>
      </c>
      <c r="M16" s="5">
        <f t="shared" si="2"/>
        <v>570</v>
      </c>
      <c r="N16" s="25">
        <v>299</v>
      </c>
      <c r="O16" s="4">
        <v>271</v>
      </c>
      <c r="P16" s="41">
        <v>218</v>
      </c>
      <c r="Q16" s="2"/>
    </row>
    <row r="17" spans="2:17" ht="15.75" customHeight="1">
      <c r="B17" s="40" t="s">
        <v>41</v>
      </c>
      <c r="C17" s="5">
        <f t="shared" si="0"/>
        <v>61</v>
      </c>
      <c r="D17" s="4">
        <v>35</v>
      </c>
      <c r="E17" s="4">
        <v>26</v>
      </c>
      <c r="F17" s="41">
        <v>17</v>
      </c>
      <c r="G17" s="2" t="s">
        <v>42</v>
      </c>
      <c r="H17" s="5">
        <f t="shared" si="1"/>
        <v>1780</v>
      </c>
      <c r="I17" s="4">
        <v>905</v>
      </c>
      <c r="J17" s="4">
        <v>875</v>
      </c>
      <c r="K17" s="3">
        <v>625</v>
      </c>
      <c r="L17" s="6" t="s">
        <v>40</v>
      </c>
      <c r="M17" s="5">
        <f t="shared" si="2"/>
        <v>581</v>
      </c>
      <c r="N17" s="25">
        <v>300</v>
      </c>
      <c r="O17" s="4">
        <v>281</v>
      </c>
      <c r="P17" s="41">
        <v>216</v>
      </c>
      <c r="Q17" s="2"/>
    </row>
    <row r="18" spans="2:17" ht="15.75" customHeight="1">
      <c r="B18" s="40" t="s">
        <v>44</v>
      </c>
      <c r="C18" s="5">
        <f t="shared" si="0"/>
        <v>753</v>
      </c>
      <c r="D18" s="4">
        <v>372</v>
      </c>
      <c r="E18" s="4">
        <v>381</v>
      </c>
      <c r="F18" s="41">
        <v>244</v>
      </c>
      <c r="G18" s="2" t="s">
        <v>45</v>
      </c>
      <c r="H18" s="5">
        <f t="shared" si="1"/>
        <v>416</v>
      </c>
      <c r="I18" s="4">
        <v>204</v>
      </c>
      <c r="J18" s="4">
        <v>212</v>
      </c>
      <c r="K18" s="3">
        <v>181</v>
      </c>
      <c r="L18" s="6" t="s">
        <v>43</v>
      </c>
      <c r="M18" s="5">
        <f t="shared" si="2"/>
        <v>678</v>
      </c>
      <c r="N18" s="25">
        <v>365</v>
      </c>
      <c r="O18" s="4">
        <v>313</v>
      </c>
      <c r="P18" s="41">
        <v>303</v>
      </c>
      <c r="Q18" s="2"/>
    </row>
    <row r="19" spans="2:17" ht="15.75" customHeight="1">
      <c r="B19" s="40" t="s">
        <v>47</v>
      </c>
      <c r="C19" s="5">
        <f t="shared" si="0"/>
        <v>483</v>
      </c>
      <c r="D19" s="4">
        <v>244</v>
      </c>
      <c r="E19" s="4">
        <v>239</v>
      </c>
      <c r="F19" s="41">
        <v>155</v>
      </c>
      <c r="G19" s="2" t="s">
        <v>48</v>
      </c>
      <c r="H19" s="5">
        <f t="shared" si="1"/>
        <v>741</v>
      </c>
      <c r="I19" s="4">
        <v>374</v>
      </c>
      <c r="J19" s="4">
        <v>367</v>
      </c>
      <c r="K19" s="59">
        <v>280</v>
      </c>
      <c r="L19" s="8" t="s">
        <v>46</v>
      </c>
      <c r="M19" s="10">
        <f t="shared" si="2"/>
        <v>336</v>
      </c>
      <c r="N19" s="26">
        <v>181</v>
      </c>
      <c r="O19" s="9">
        <v>155</v>
      </c>
      <c r="P19" s="42">
        <v>142</v>
      </c>
      <c r="Q19" s="2"/>
    </row>
    <row r="20" spans="2:17" ht="15.75" customHeight="1">
      <c r="B20" s="40" t="s">
        <v>50</v>
      </c>
      <c r="C20" s="5">
        <f t="shared" si="0"/>
        <v>131</v>
      </c>
      <c r="D20" s="4">
        <v>62</v>
      </c>
      <c r="E20" s="4">
        <v>69</v>
      </c>
      <c r="F20" s="41">
        <v>37</v>
      </c>
      <c r="G20" s="2" t="s">
        <v>51</v>
      </c>
      <c r="H20" s="5">
        <f t="shared" si="1"/>
        <v>406</v>
      </c>
      <c r="I20" s="4">
        <v>207</v>
      </c>
      <c r="J20" s="4">
        <v>199</v>
      </c>
      <c r="K20" s="3">
        <v>154</v>
      </c>
      <c r="L20" s="11" t="s">
        <v>49</v>
      </c>
      <c r="M20" s="13">
        <f t="shared" si="2"/>
        <v>977</v>
      </c>
      <c r="N20" s="27">
        <v>477</v>
      </c>
      <c r="O20" s="12">
        <v>500</v>
      </c>
      <c r="P20" s="43">
        <v>344</v>
      </c>
      <c r="Q20" s="2"/>
    </row>
    <row r="21" spans="2:17" ht="15.75" customHeight="1">
      <c r="B21" s="40" t="s">
        <v>53</v>
      </c>
      <c r="C21" s="5">
        <f t="shared" si="0"/>
        <v>402</v>
      </c>
      <c r="D21" s="4">
        <v>217</v>
      </c>
      <c r="E21" s="4">
        <v>185</v>
      </c>
      <c r="F21" s="41">
        <v>128</v>
      </c>
      <c r="G21" s="2" t="s">
        <v>54</v>
      </c>
      <c r="H21" s="5">
        <f t="shared" si="1"/>
        <v>44</v>
      </c>
      <c r="I21" s="4">
        <v>29</v>
      </c>
      <c r="J21" s="4">
        <v>15</v>
      </c>
      <c r="K21" s="3">
        <v>27</v>
      </c>
      <c r="L21" s="6" t="s">
        <v>52</v>
      </c>
      <c r="M21" s="5">
        <f t="shared" si="2"/>
        <v>570</v>
      </c>
      <c r="N21" s="25">
        <v>278</v>
      </c>
      <c r="O21" s="4">
        <v>292</v>
      </c>
      <c r="P21" s="41">
        <v>182</v>
      </c>
      <c r="Q21" s="2"/>
    </row>
    <row r="22" spans="2:17" ht="15.75" customHeight="1">
      <c r="B22" s="40" t="s">
        <v>56</v>
      </c>
      <c r="C22" s="5">
        <f t="shared" si="0"/>
        <v>1388</v>
      </c>
      <c r="D22" s="4">
        <v>725</v>
      </c>
      <c r="E22" s="4">
        <v>663</v>
      </c>
      <c r="F22" s="41">
        <v>525</v>
      </c>
      <c r="G22" s="2" t="s">
        <v>57</v>
      </c>
      <c r="H22" s="5">
        <f t="shared" si="1"/>
        <v>481</v>
      </c>
      <c r="I22" s="4">
        <v>257</v>
      </c>
      <c r="J22" s="4">
        <v>224</v>
      </c>
      <c r="K22" s="30">
        <v>155</v>
      </c>
      <c r="L22" s="6" t="s">
        <v>55</v>
      </c>
      <c r="M22" s="5">
        <f t="shared" si="2"/>
        <v>1210</v>
      </c>
      <c r="N22" s="25">
        <v>609</v>
      </c>
      <c r="O22" s="4">
        <v>601</v>
      </c>
      <c r="P22" s="44">
        <v>487</v>
      </c>
      <c r="Q22" s="2"/>
    </row>
    <row r="23" spans="2:17" ht="15.75" customHeight="1">
      <c r="B23" s="40" t="s">
        <v>59</v>
      </c>
      <c r="C23" s="5">
        <f t="shared" si="0"/>
        <v>3476</v>
      </c>
      <c r="D23" s="4">
        <v>1777</v>
      </c>
      <c r="E23" s="4">
        <v>1699</v>
      </c>
      <c r="F23" s="41">
        <v>1253</v>
      </c>
      <c r="G23" s="2" t="s">
        <v>60</v>
      </c>
      <c r="H23" s="5">
        <f t="shared" si="1"/>
        <v>1010</v>
      </c>
      <c r="I23" s="4">
        <v>526</v>
      </c>
      <c r="J23" s="4">
        <v>484</v>
      </c>
      <c r="K23" s="3">
        <v>418</v>
      </c>
      <c r="L23" s="6" t="s">
        <v>58</v>
      </c>
      <c r="M23" s="5">
        <f t="shared" si="2"/>
        <v>1369</v>
      </c>
      <c r="N23" s="25">
        <v>687</v>
      </c>
      <c r="O23" s="4">
        <v>682</v>
      </c>
      <c r="P23" s="41">
        <v>541</v>
      </c>
      <c r="Q23" s="2"/>
    </row>
    <row r="24" spans="2:17" ht="15.75" customHeight="1">
      <c r="B24" s="40" t="s">
        <v>62</v>
      </c>
      <c r="C24" s="5">
        <f t="shared" si="0"/>
        <v>515</v>
      </c>
      <c r="D24" s="4">
        <v>249</v>
      </c>
      <c r="E24" s="4">
        <v>266</v>
      </c>
      <c r="F24" s="41">
        <v>180</v>
      </c>
      <c r="G24" s="2" t="s">
        <v>63</v>
      </c>
      <c r="H24" s="5">
        <f t="shared" si="1"/>
        <v>952</v>
      </c>
      <c r="I24" s="4">
        <v>492</v>
      </c>
      <c r="J24" s="4">
        <v>460</v>
      </c>
      <c r="K24" s="3">
        <v>384</v>
      </c>
      <c r="L24" s="6" t="s">
        <v>61</v>
      </c>
      <c r="M24" s="5">
        <f t="shared" si="2"/>
        <v>1404</v>
      </c>
      <c r="N24" s="25">
        <v>719</v>
      </c>
      <c r="O24" s="4">
        <v>685</v>
      </c>
      <c r="P24" s="41">
        <v>537</v>
      </c>
      <c r="Q24" s="2"/>
    </row>
    <row r="25" spans="2:17" ht="15.75" customHeight="1">
      <c r="B25" s="40" t="s">
        <v>65</v>
      </c>
      <c r="C25" s="5">
        <f t="shared" si="0"/>
        <v>208</v>
      </c>
      <c r="D25" s="4">
        <v>107</v>
      </c>
      <c r="E25" s="4">
        <v>101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1533</v>
      </c>
      <c r="N25" s="25">
        <v>755</v>
      </c>
      <c r="O25" s="4">
        <v>778</v>
      </c>
      <c r="P25" s="41">
        <v>611</v>
      </c>
      <c r="Q25" s="2"/>
    </row>
    <row r="26" spans="2:17" ht="15.75" customHeight="1">
      <c r="B26" s="40" t="s">
        <v>68</v>
      </c>
      <c r="C26" s="5">
        <f t="shared" si="0"/>
        <v>257</v>
      </c>
      <c r="D26" s="4">
        <v>134</v>
      </c>
      <c r="E26" s="4">
        <v>123</v>
      </c>
      <c r="F26" s="41">
        <v>96</v>
      </c>
      <c r="G26" s="2" t="s">
        <v>69</v>
      </c>
      <c r="H26" s="5">
        <f t="shared" si="1"/>
        <v>354</v>
      </c>
      <c r="I26" s="4">
        <v>178</v>
      </c>
      <c r="J26" s="4">
        <v>176</v>
      </c>
      <c r="K26" s="3">
        <v>102</v>
      </c>
      <c r="L26" s="6" t="s">
        <v>67</v>
      </c>
      <c r="M26" s="5">
        <f t="shared" si="2"/>
        <v>2788</v>
      </c>
      <c r="N26" s="25">
        <v>1401</v>
      </c>
      <c r="O26" s="4">
        <v>1387</v>
      </c>
      <c r="P26" s="41">
        <v>1044</v>
      </c>
      <c r="Q26" s="2"/>
    </row>
    <row r="27" spans="2:17" ht="15.75" customHeight="1">
      <c r="B27" s="40" t="s">
        <v>71</v>
      </c>
      <c r="C27" s="5">
        <f t="shared" si="0"/>
        <v>142</v>
      </c>
      <c r="D27" s="4">
        <v>70</v>
      </c>
      <c r="E27" s="4">
        <v>72</v>
      </c>
      <c r="F27" s="41">
        <v>77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1128</v>
      </c>
      <c r="N27" s="25">
        <v>570</v>
      </c>
      <c r="O27" s="4">
        <v>558</v>
      </c>
      <c r="P27" s="41">
        <v>393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70</v>
      </c>
      <c r="G28" s="2" t="s">
        <v>75</v>
      </c>
      <c r="H28" s="5">
        <f t="shared" si="1"/>
        <v>619</v>
      </c>
      <c r="I28" s="4">
        <v>351</v>
      </c>
      <c r="J28" s="4">
        <v>268</v>
      </c>
      <c r="K28" s="3">
        <v>263</v>
      </c>
      <c r="L28" s="6" t="s">
        <v>73</v>
      </c>
      <c r="M28" s="5">
        <f t="shared" si="2"/>
        <v>719</v>
      </c>
      <c r="N28" s="25">
        <v>358</v>
      </c>
      <c r="O28" s="4">
        <v>361</v>
      </c>
      <c r="P28" s="41">
        <v>312</v>
      </c>
      <c r="Q28" s="2"/>
    </row>
    <row r="29" spans="2:17" ht="15.75" customHeight="1">
      <c r="B29" s="40" t="s">
        <v>77</v>
      </c>
      <c r="C29" s="5">
        <f t="shared" si="0"/>
        <v>268</v>
      </c>
      <c r="D29" s="4">
        <v>154</v>
      </c>
      <c r="E29" s="4">
        <v>114</v>
      </c>
      <c r="F29" s="41">
        <v>127</v>
      </c>
      <c r="G29" s="2" t="s">
        <v>78</v>
      </c>
      <c r="H29" s="5">
        <f t="shared" si="1"/>
        <v>300</v>
      </c>
      <c r="I29" s="4">
        <v>163</v>
      </c>
      <c r="J29" s="4">
        <v>137</v>
      </c>
      <c r="K29" s="3">
        <v>130</v>
      </c>
      <c r="L29" s="6" t="s">
        <v>76</v>
      </c>
      <c r="M29" s="5">
        <f t="shared" si="2"/>
        <v>266</v>
      </c>
      <c r="N29" s="25">
        <v>130</v>
      </c>
      <c r="O29" s="4">
        <v>136</v>
      </c>
      <c r="P29" s="41">
        <v>75</v>
      </c>
      <c r="Q29" s="2"/>
    </row>
    <row r="30" spans="2:17" ht="15.75" customHeight="1">
      <c r="B30" s="40" t="s">
        <v>80</v>
      </c>
      <c r="C30" s="5">
        <f t="shared" si="0"/>
        <v>168</v>
      </c>
      <c r="D30" s="4">
        <v>87</v>
      </c>
      <c r="E30" s="4">
        <v>81</v>
      </c>
      <c r="F30" s="41">
        <v>73</v>
      </c>
      <c r="G30" s="2" t="s">
        <v>81</v>
      </c>
      <c r="H30" s="5">
        <f t="shared" si="1"/>
        <v>364</v>
      </c>
      <c r="I30" s="4">
        <v>195</v>
      </c>
      <c r="J30" s="4">
        <v>169</v>
      </c>
      <c r="K30" s="3">
        <v>147</v>
      </c>
      <c r="L30" s="6" t="s">
        <v>79</v>
      </c>
      <c r="M30" s="5">
        <f t="shared" si="2"/>
        <v>2076</v>
      </c>
      <c r="N30" s="25">
        <v>1085</v>
      </c>
      <c r="O30" s="4">
        <v>991</v>
      </c>
      <c r="P30" s="41">
        <v>838</v>
      </c>
      <c r="Q30" s="2"/>
    </row>
    <row r="31" spans="2:17" ht="15.75" customHeight="1">
      <c r="B31" s="40" t="s">
        <v>83</v>
      </c>
      <c r="C31" s="5">
        <f t="shared" si="0"/>
        <v>271</v>
      </c>
      <c r="D31" s="4">
        <v>131</v>
      </c>
      <c r="E31" s="4">
        <v>140</v>
      </c>
      <c r="F31" s="41">
        <v>119</v>
      </c>
      <c r="G31" s="2" t="s">
        <v>84</v>
      </c>
      <c r="H31" s="5">
        <f t="shared" si="1"/>
        <v>830</v>
      </c>
      <c r="I31" s="4">
        <v>424</v>
      </c>
      <c r="J31" s="4">
        <v>406</v>
      </c>
      <c r="K31" s="3">
        <v>297</v>
      </c>
      <c r="L31" s="6" t="s">
        <v>82</v>
      </c>
      <c r="M31" s="5">
        <f t="shared" si="2"/>
        <v>418</v>
      </c>
      <c r="N31" s="25">
        <v>214</v>
      </c>
      <c r="O31" s="4">
        <v>204</v>
      </c>
      <c r="P31" s="41">
        <v>184</v>
      </c>
      <c r="Q31" s="2"/>
    </row>
    <row r="32" spans="2:17" ht="15.75" customHeight="1">
      <c r="B32" s="40" t="s">
        <v>86</v>
      </c>
      <c r="C32" s="5">
        <f t="shared" si="0"/>
        <v>111</v>
      </c>
      <c r="D32" s="4">
        <v>66</v>
      </c>
      <c r="E32" s="4">
        <v>45</v>
      </c>
      <c r="F32" s="41">
        <v>51</v>
      </c>
      <c r="G32" s="2" t="s">
        <v>87</v>
      </c>
      <c r="H32" s="5">
        <f t="shared" si="1"/>
        <v>96</v>
      </c>
      <c r="I32" s="4">
        <v>51</v>
      </c>
      <c r="J32" s="4">
        <v>45</v>
      </c>
      <c r="K32" s="3">
        <v>34</v>
      </c>
      <c r="L32" s="6" t="s">
        <v>85</v>
      </c>
      <c r="M32" s="5">
        <f t="shared" si="2"/>
        <v>2049</v>
      </c>
      <c r="N32" s="25">
        <v>1024</v>
      </c>
      <c r="O32" s="4">
        <v>1025</v>
      </c>
      <c r="P32" s="41">
        <v>808</v>
      </c>
      <c r="Q32" s="2"/>
    </row>
    <row r="33" spans="2:17" ht="15.75" customHeight="1">
      <c r="B33" s="40" t="s">
        <v>89</v>
      </c>
      <c r="C33" s="5">
        <f t="shared" si="0"/>
        <v>184</v>
      </c>
      <c r="D33" s="4">
        <v>134</v>
      </c>
      <c r="E33" s="4">
        <v>50</v>
      </c>
      <c r="F33" s="41">
        <v>131</v>
      </c>
      <c r="G33" s="2" t="s">
        <v>90</v>
      </c>
      <c r="H33" s="5">
        <f t="shared" si="1"/>
        <v>3</v>
      </c>
      <c r="I33" s="4">
        <v>1</v>
      </c>
      <c r="J33" s="4">
        <v>2</v>
      </c>
      <c r="K33" s="3">
        <v>1</v>
      </c>
      <c r="L33" s="6" t="s">
        <v>88</v>
      </c>
      <c r="M33" s="5">
        <f t="shared" si="2"/>
        <v>1550</v>
      </c>
      <c r="N33" s="25">
        <v>762</v>
      </c>
      <c r="O33" s="4">
        <v>788</v>
      </c>
      <c r="P33" s="41">
        <v>587</v>
      </c>
      <c r="Q33" s="2"/>
    </row>
    <row r="34" spans="2:17" ht="15.75" customHeight="1">
      <c r="B34" s="40" t="s">
        <v>92</v>
      </c>
      <c r="C34" s="5">
        <f t="shared" si="0"/>
        <v>53</v>
      </c>
      <c r="D34" s="4">
        <v>26</v>
      </c>
      <c r="E34" s="4">
        <v>27</v>
      </c>
      <c r="F34" s="41">
        <v>24</v>
      </c>
      <c r="G34" s="2" t="s">
        <v>93</v>
      </c>
      <c r="H34" s="5">
        <f t="shared" si="1"/>
        <v>1329</v>
      </c>
      <c r="I34" s="4">
        <v>736</v>
      </c>
      <c r="J34" s="4">
        <v>593</v>
      </c>
      <c r="K34" s="3">
        <v>584</v>
      </c>
      <c r="L34" s="6" t="s">
        <v>91</v>
      </c>
      <c r="M34" s="5">
        <f t="shared" si="2"/>
        <v>1202</v>
      </c>
      <c r="N34" s="25">
        <v>581</v>
      </c>
      <c r="O34" s="4">
        <v>621</v>
      </c>
      <c r="P34" s="41">
        <v>502</v>
      </c>
      <c r="Q34" s="2"/>
    </row>
    <row r="35" spans="2:17" ht="15.75" customHeight="1">
      <c r="B35" s="40" t="s">
        <v>95</v>
      </c>
      <c r="C35" s="5">
        <f t="shared" si="0"/>
        <v>64</v>
      </c>
      <c r="D35" s="4">
        <v>31</v>
      </c>
      <c r="E35" s="4">
        <v>33</v>
      </c>
      <c r="F35" s="41">
        <v>24</v>
      </c>
      <c r="G35" s="2" t="s">
        <v>96</v>
      </c>
      <c r="H35" s="5">
        <f t="shared" si="1"/>
        <v>266</v>
      </c>
      <c r="I35" s="4">
        <v>146</v>
      </c>
      <c r="J35" s="4">
        <v>120</v>
      </c>
      <c r="K35" s="3">
        <v>112</v>
      </c>
      <c r="L35" s="6" t="s">
        <v>94</v>
      </c>
      <c r="M35" s="5">
        <f t="shared" si="2"/>
        <v>698</v>
      </c>
      <c r="N35" s="28">
        <v>333</v>
      </c>
      <c r="O35" s="4">
        <v>365</v>
      </c>
      <c r="P35" s="41">
        <v>314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418</v>
      </c>
      <c r="I36" s="4">
        <v>218</v>
      </c>
      <c r="J36" s="4">
        <v>200</v>
      </c>
      <c r="K36" s="3">
        <v>194</v>
      </c>
      <c r="L36" s="7" t="s">
        <v>97</v>
      </c>
      <c r="M36" s="45">
        <f t="shared" si="2"/>
        <v>791</v>
      </c>
      <c r="N36" s="31">
        <v>289</v>
      </c>
      <c r="O36" s="31">
        <v>502</v>
      </c>
      <c r="P36" s="45">
        <v>357</v>
      </c>
      <c r="Q36" s="2"/>
    </row>
    <row r="37" spans="2:17" ht="15.75" customHeight="1">
      <c r="B37" s="40" t="s">
        <v>101</v>
      </c>
      <c r="C37" s="5">
        <f t="shared" si="0"/>
        <v>271</v>
      </c>
      <c r="D37" s="4">
        <v>120</v>
      </c>
      <c r="E37" s="4">
        <v>151</v>
      </c>
      <c r="F37" s="41">
        <v>98</v>
      </c>
      <c r="G37" s="2" t="s">
        <v>102</v>
      </c>
      <c r="H37" s="5">
        <f t="shared" si="1"/>
        <v>286</v>
      </c>
      <c r="I37" s="4">
        <v>157</v>
      </c>
      <c r="J37" s="4">
        <v>129</v>
      </c>
      <c r="K37" s="3">
        <v>118</v>
      </c>
      <c r="L37" s="14" t="s">
        <v>100</v>
      </c>
      <c r="M37" s="15">
        <f t="shared" si="2"/>
        <v>46039</v>
      </c>
      <c r="N37" s="16">
        <f>SUM(D5:D39,I5:I39,N5:N19)</f>
        <v>23865</v>
      </c>
      <c r="O37" s="16">
        <f>SUM(E5:E39,J5:J39,O5:O19)</f>
        <v>22174</v>
      </c>
      <c r="P37" s="46">
        <f>SUM(F5:F39,K5:K39,P5:P19)</f>
        <v>17812</v>
      </c>
      <c r="Q37" s="2"/>
    </row>
    <row r="38" spans="2:17" ht="15.75" customHeight="1">
      <c r="B38" s="40" t="s">
        <v>104</v>
      </c>
      <c r="C38" s="5">
        <f t="shared" si="0"/>
        <v>236</v>
      </c>
      <c r="D38" s="4">
        <v>137</v>
      </c>
      <c r="E38" s="4">
        <v>99</v>
      </c>
      <c r="F38" s="41">
        <v>104</v>
      </c>
      <c r="G38" s="2" t="s">
        <v>105</v>
      </c>
      <c r="H38" s="5">
        <f t="shared" si="1"/>
        <v>2136</v>
      </c>
      <c r="I38" s="4">
        <v>1125</v>
      </c>
      <c r="J38" s="4">
        <v>1011</v>
      </c>
      <c r="K38" s="3">
        <v>714</v>
      </c>
      <c r="L38" s="17" t="s">
        <v>103</v>
      </c>
      <c r="M38" s="18">
        <f t="shared" si="2"/>
        <v>19957</v>
      </c>
      <c r="N38" s="19">
        <f>SUM(N20:N35)</f>
        <v>9983</v>
      </c>
      <c r="O38" s="19">
        <f>SUM(O20:O35)</f>
        <v>9974</v>
      </c>
      <c r="P38" s="47">
        <f>SUM(P20:P35)</f>
        <v>7759</v>
      </c>
      <c r="Q38" s="2"/>
    </row>
    <row r="39" spans="2:17" ht="15.75" customHeight="1" thickBot="1">
      <c r="B39" s="48" t="s">
        <v>106</v>
      </c>
      <c r="C39" s="49">
        <f t="shared" si="0"/>
        <v>2379</v>
      </c>
      <c r="D39" s="50">
        <v>1184</v>
      </c>
      <c r="E39" s="50">
        <v>1195</v>
      </c>
      <c r="F39" s="58">
        <v>1009</v>
      </c>
      <c r="G39" s="52" t="s">
        <v>107</v>
      </c>
      <c r="H39" s="49">
        <f t="shared" si="1"/>
        <v>2881</v>
      </c>
      <c r="I39" s="50">
        <v>1473</v>
      </c>
      <c r="J39" s="50">
        <v>1408</v>
      </c>
      <c r="K39" s="51">
        <v>1200</v>
      </c>
      <c r="L39" s="53" t="s">
        <v>108</v>
      </c>
      <c r="M39" s="54">
        <f>SUM(M36:M38)</f>
        <v>66787</v>
      </c>
      <c r="N39" s="55">
        <f>SUM(N36:N38)</f>
        <v>34137</v>
      </c>
      <c r="O39" s="55">
        <f>SUM(O36:O38)</f>
        <v>32650</v>
      </c>
      <c r="P39" s="56">
        <f>SUM(P36:P38)</f>
        <v>25928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G20">
      <selection activeCell="T39" sqref="T39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123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989</v>
      </c>
      <c r="D5" s="4">
        <v>504</v>
      </c>
      <c r="E5" s="4">
        <v>485</v>
      </c>
      <c r="F5" s="57">
        <v>334</v>
      </c>
      <c r="G5" s="2" t="s">
        <v>8</v>
      </c>
      <c r="H5" s="5">
        <f aca="true" t="shared" si="1" ref="H5:H39">SUM(I5:J5)</f>
        <v>847</v>
      </c>
      <c r="I5" s="4">
        <v>439</v>
      </c>
      <c r="J5" s="4">
        <v>408</v>
      </c>
      <c r="K5" s="3">
        <v>371</v>
      </c>
      <c r="L5" s="6" t="s">
        <v>9</v>
      </c>
      <c r="M5" s="5">
        <f aca="true" t="shared" si="2" ref="M5:M38">SUM(N5:O5)</f>
        <v>1445</v>
      </c>
      <c r="N5" s="24">
        <v>770</v>
      </c>
      <c r="O5" s="4">
        <v>675</v>
      </c>
      <c r="P5" s="41">
        <v>591</v>
      </c>
      <c r="Q5" s="22">
        <f>SUM(I5:K5)</f>
        <v>1218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91</v>
      </c>
      <c r="I6" s="4">
        <v>52</v>
      </c>
      <c r="J6" s="4">
        <v>39</v>
      </c>
      <c r="K6" s="3">
        <v>30</v>
      </c>
      <c r="L6" s="6" t="s">
        <v>12</v>
      </c>
      <c r="M6" s="5">
        <f t="shared" si="2"/>
        <v>1191</v>
      </c>
      <c r="N6" s="25">
        <v>622</v>
      </c>
      <c r="O6" s="4">
        <v>569</v>
      </c>
      <c r="P6" s="41">
        <v>457</v>
      </c>
      <c r="Q6" s="2"/>
    </row>
    <row r="7" spans="2:17" ht="15.75" customHeight="1">
      <c r="B7" s="40" t="s">
        <v>13</v>
      </c>
      <c r="C7" s="29">
        <f t="shared" si="0"/>
        <v>397</v>
      </c>
      <c r="D7" s="4">
        <v>203</v>
      </c>
      <c r="E7" s="4">
        <v>194</v>
      </c>
      <c r="F7" s="41">
        <v>118</v>
      </c>
      <c r="G7" s="2" t="s">
        <v>14</v>
      </c>
      <c r="H7" s="5">
        <f t="shared" si="1"/>
        <v>300</v>
      </c>
      <c r="I7" s="4">
        <v>148</v>
      </c>
      <c r="J7" s="4">
        <v>152</v>
      </c>
      <c r="K7" s="3">
        <v>108</v>
      </c>
      <c r="L7" s="6" t="s">
        <v>15</v>
      </c>
      <c r="M7" s="5">
        <f t="shared" si="2"/>
        <v>1523</v>
      </c>
      <c r="N7" s="25">
        <v>786</v>
      </c>
      <c r="O7" s="4">
        <v>737</v>
      </c>
      <c r="P7" s="41">
        <v>607</v>
      </c>
      <c r="Q7" s="2"/>
    </row>
    <row r="8" spans="2:17" ht="15.75" customHeight="1">
      <c r="B8" s="40" t="s">
        <v>16</v>
      </c>
      <c r="C8" s="5">
        <f t="shared" si="0"/>
        <v>369</v>
      </c>
      <c r="D8" s="4">
        <v>179</v>
      </c>
      <c r="E8" s="4">
        <v>190</v>
      </c>
      <c r="F8" s="41">
        <v>113</v>
      </c>
      <c r="G8" s="2" t="s">
        <v>17</v>
      </c>
      <c r="H8" s="5">
        <f t="shared" si="1"/>
        <v>333</v>
      </c>
      <c r="I8" s="4">
        <v>165</v>
      </c>
      <c r="J8" s="4">
        <v>168</v>
      </c>
      <c r="K8" s="3">
        <v>139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432</v>
      </c>
      <c r="D9" s="4">
        <v>291</v>
      </c>
      <c r="E9" s="4">
        <v>141</v>
      </c>
      <c r="F9" s="41">
        <v>266</v>
      </c>
      <c r="G9" s="2" t="s">
        <v>20</v>
      </c>
      <c r="H9" s="5">
        <f t="shared" si="1"/>
        <v>363</v>
      </c>
      <c r="I9" s="4">
        <v>177</v>
      </c>
      <c r="J9" s="4">
        <v>186</v>
      </c>
      <c r="K9" s="3">
        <v>139</v>
      </c>
      <c r="L9" s="6" t="s">
        <v>21</v>
      </c>
      <c r="M9" s="5">
        <f t="shared" si="2"/>
        <v>10</v>
      </c>
      <c r="N9" s="25">
        <v>5</v>
      </c>
      <c r="O9" s="4">
        <v>5</v>
      </c>
      <c r="P9" s="41">
        <v>4</v>
      </c>
      <c r="Q9" s="2"/>
    </row>
    <row r="10" spans="2:17" ht="15.75" customHeight="1">
      <c r="B10" s="40" t="s">
        <v>22</v>
      </c>
      <c r="C10" s="5">
        <f t="shared" si="0"/>
        <v>590</v>
      </c>
      <c r="D10" s="4">
        <v>273</v>
      </c>
      <c r="E10" s="4">
        <v>317</v>
      </c>
      <c r="F10" s="41">
        <v>235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46</v>
      </c>
      <c r="L10" s="6" t="s">
        <v>24</v>
      </c>
      <c r="M10" s="5">
        <f t="shared" si="2"/>
        <v>312</v>
      </c>
      <c r="N10" s="25">
        <v>140</v>
      </c>
      <c r="O10" s="4">
        <v>172</v>
      </c>
      <c r="P10" s="41">
        <v>104</v>
      </c>
      <c r="Q10" s="2"/>
    </row>
    <row r="11" spans="2:17" ht="15.75" customHeight="1">
      <c r="B11" s="40" t="s">
        <v>25</v>
      </c>
      <c r="C11" s="5">
        <f t="shared" si="0"/>
        <v>412</v>
      </c>
      <c r="D11" s="4">
        <v>213</v>
      </c>
      <c r="E11" s="4">
        <v>199</v>
      </c>
      <c r="F11" s="41">
        <v>161</v>
      </c>
      <c r="G11" s="2" t="s">
        <v>26</v>
      </c>
      <c r="H11" s="5">
        <f t="shared" si="1"/>
        <v>174</v>
      </c>
      <c r="I11" s="4">
        <v>96</v>
      </c>
      <c r="J11" s="4">
        <v>78</v>
      </c>
      <c r="K11" s="3">
        <v>54</v>
      </c>
      <c r="L11" s="21" t="s">
        <v>109</v>
      </c>
      <c r="M11" s="5">
        <f t="shared" si="2"/>
        <v>102</v>
      </c>
      <c r="N11" s="25">
        <v>59</v>
      </c>
      <c r="O11" s="4">
        <v>43</v>
      </c>
      <c r="P11" s="41">
        <v>46</v>
      </c>
      <c r="Q11" s="2"/>
    </row>
    <row r="12" spans="2:17" ht="15.75" customHeight="1">
      <c r="B12" s="40" t="s">
        <v>27</v>
      </c>
      <c r="C12" s="5">
        <f t="shared" si="0"/>
        <v>220</v>
      </c>
      <c r="D12" s="4">
        <v>114</v>
      </c>
      <c r="E12" s="4">
        <v>106</v>
      </c>
      <c r="F12" s="41">
        <v>81</v>
      </c>
      <c r="G12" s="2" t="s">
        <v>28</v>
      </c>
      <c r="H12" s="5">
        <f t="shared" si="1"/>
        <v>2292</v>
      </c>
      <c r="I12" s="4">
        <v>1196</v>
      </c>
      <c r="J12" s="4">
        <v>1096</v>
      </c>
      <c r="K12" s="3">
        <v>838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75</v>
      </c>
      <c r="E13" s="4">
        <v>73</v>
      </c>
      <c r="F13" s="41">
        <v>43</v>
      </c>
      <c r="G13" s="2" t="s">
        <v>30</v>
      </c>
      <c r="H13" s="5">
        <f t="shared" si="1"/>
        <v>129</v>
      </c>
      <c r="I13" s="4">
        <v>66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167</v>
      </c>
      <c r="D14" s="4">
        <v>85</v>
      </c>
      <c r="E14" s="4">
        <v>82</v>
      </c>
      <c r="F14" s="41">
        <v>53</v>
      </c>
      <c r="G14" s="2" t="s">
        <v>33</v>
      </c>
      <c r="H14" s="5">
        <f t="shared" si="1"/>
        <v>606</v>
      </c>
      <c r="I14" s="4">
        <v>299</v>
      </c>
      <c r="J14" s="4">
        <v>307</v>
      </c>
      <c r="K14" s="3">
        <v>210</v>
      </c>
      <c r="L14" s="6" t="s">
        <v>31</v>
      </c>
      <c r="M14" s="5">
        <f t="shared" si="2"/>
        <v>473</v>
      </c>
      <c r="N14" s="25">
        <v>232</v>
      </c>
      <c r="O14" s="4">
        <v>241</v>
      </c>
      <c r="P14" s="41">
        <v>171</v>
      </c>
      <c r="Q14" s="2"/>
    </row>
    <row r="15" spans="2:17" ht="15.75" customHeight="1">
      <c r="B15" s="40" t="s">
        <v>35</v>
      </c>
      <c r="C15" s="5">
        <f t="shared" si="0"/>
        <v>101</v>
      </c>
      <c r="D15" s="4">
        <v>48</v>
      </c>
      <c r="E15" s="4">
        <v>53</v>
      </c>
      <c r="F15" s="41">
        <v>28</v>
      </c>
      <c r="G15" s="2" t="s">
        <v>36</v>
      </c>
      <c r="H15" s="5">
        <f t="shared" si="1"/>
        <v>330</v>
      </c>
      <c r="I15" s="4">
        <v>168</v>
      </c>
      <c r="J15" s="4">
        <v>162</v>
      </c>
      <c r="K15" s="3">
        <v>120</v>
      </c>
      <c r="L15" s="6" t="s">
        <v>34</v>
      </c>
      <c r="M15" s="5">
        <f t="shared" si="2"/>
        <v>604</v>
      </c>
      <c r="N15" s="25">
        <v>374</v>
      </c>
      <c r="O15" s="4">
        <v>230</v>
      </c>
      <c r="P15" s="41">
        <v>331</v>
      </c>
      <c r="Q15" s="2"/>
    </row>
    <row r="16" spans="2:17" ht="15.75" customHeight="1">
      <c r="B16" s="40" t="s">
        <v>38</v>
      </c>
      <c r="C16" s="5">
        <f t="shared" si="0"/>
        <v>636</v>
      </c>
      <c r="D16" s="4">
        <v>310</v>
      </c>
      <c r="E16" s="4">
        <v>326</v>
      </c>
      <c r="F16" s="41">
        <v>189</v>
      </c>
      <c r="G16" s="2" t="s">
        <v>39</v>
      </c>
      <c r="H16" s="5">
        <f t="shared" si="1"/>
        <v>129</v>
      </c>
      <c r="I16" s="4">
        <v>51</v>
      </c>
      <c r="J16" s="4">
        <v>78</v>
      </c>
      <c r="K16" s="3">
        <v>80</v>
      </c>
      <c r="L16" s="6" t="s">
        <v>37</v>
      </c>
      <c r="M16" s="5">
        <f t="shared" si="2"/>
        <v>573</v>
      </c>
      <c r="N16" s="25">
        <v>302</v>
      </c>
      <c r="O16" s="4">
        <v>271</v>
      </c>
      <c r="P16" s="41">
        <v>221</v>
      </c>
      <c r="Q16" s="2"/>
    </row>
    <row r="17" spans="2:17" ht="15.75" customHeight="1">
      <c r="B17" s="40" t="s">
        <v>41</v>
      </c>
      <c r="C17" s="5">
        <f t="shared" si="0"/>
        <v>60</v>
      </c>
      <c r="D17" s="4">
        <v>34</v>
      </c>
      <c r="E17" s="4">
        <v>26</v>
      </c>
      <c r="F17" s="41">
        <v>17</v>
      </c>
      <c r="G17" s="2" t="s">
        <v>42</v>
      </c>
      <c r="H17" s="5">
        <f t="shared" si="1"/>
        <v>1790</v>
      </c>
      <c r="I17" s="4">
        <v>908</v>
      </c>
      <c r="J17" s="4">
        <v>882</v>
      </c>
      <c r="K17" s="3">
        <v>627</v>
      </c>
      <c r="L17" s="6" t="s">
        <v>40</v>
      </c>
      <c r="M17" s="5">
        <f t="shared" si="2"/>
        <v>585</v>
      </c>
      <c r="N17" s="25">
        <v>303</v>
      </c>
      <c r="O17" s="4">
        <v>282</v>
      </c>
      <c r="P17" s="41">
        <v>216</v>
      </c>
      <c r="Q17" s="2"/>
    </row>
    <row r="18" spans="2:17" ht="15.75" customHeight="1">
      <c r="B18" s="40" t="s">
        <v>44</v>
      </c>
      <c r="C18" s="5">
        <f t="shared" si="0"/>
        <v>753</v>
      </c>
      <c r="D18" s="4">
        <v>372</v>
      </c>
      <c r="E18" s="4">
        <v>381</v>
      </c>
      <c r="F18" s="41">
        <v>245</v>
      </c>
      <c r="G18" s="2" t="s">
        <v>45</v>
      </c>
      <c r="H18" s="5">
        <f t="shared" si="1"/>
        <v>414</v>
      </c>
      <c r="I18" s="4">
        <v>204</v>
      </c>
      <c r="J18" s="4">
        <v>210</v>
      </c>
      <c r="K18" s="3">
        <v>181</v>
      </c>
      <c r="L18" s="6" t="s">
        <v>43</v>
      </c>
      <c r="M18" s="5">
        <f t="shared" si="2"/>
        <v>682</v>
      </c>
      <c r="N18" s="25">
        <v>366</v>
      </c>
      <c r="O18" s="4">
        <v>316</v>
      </c>
      <c r="P18" s="41">
        <v>302</v>
      </c>
      <c r="Q18" s="2"/>
    </row>
    <row r="19" spans="2:17" ht="15.75" customHeight="1">
      <c r="B19" s="40" t="s">
        <v>47</v>
      </c>
      <c r="C19" s="5">
        <f t="shared" si="0"/>
        <v>482</v>
      </c>
      <c r="D19" s="4">
        <v>243</v>
      </c>
      <c r="E19" s="4">
        <v>239</v>
      </c>
      <c r="F19" s="41">
        <v>155</v>
      </c>
      <c r="G19" s="2" t="s">
        <v>48</v>
      </c>
      <c r="H19" s="5">
        <f t="shared" si="1"/>
        <v>738</v>
      </c>
      <c r="I19" s="4">
        <v>375</v>
      </c>
      <c r="J19" s="4">
        <v>363</v>
      </c>
      <c r="K19" s="59">
        <v>278</v>
      </c>
      <c r="L19" s="8" t="s">
        <v>46</v>
      </c>
      <c r="M19" s="10">
        <f t="shared" si="2"/>
        <v>338</v>
      </c>
      <c r="N19" s="26">
        <v>181</v>
      </c>
      <c r="O19" s="9">
        <v>157</v>
      </c>
      <c r="P19" s="42">
        <v>143</v>
      </c>
      <c r="Q19" s="2"/>
    </row>
    <row r="20" spans="2:17" ht="15.75" customHeight="1">
      <c r="B20" s="40" t="s">
        <v>50</v>
      </c>
      <c r="C20" s="5">
        <f t="shared" si="0"/>
        <v>131</v>
      </c>
      <c r="D20" s="4">
        <v>62</v>
      </c>
      <c r="E20" s="4">
        <v>69</v>
      </c>
      <c r="F20" s="41">
        <v>37</v>
      </c>
      <c r="G20" s="2" t="s">
        <v>51</v>
      </c>
      <c r="H20" s="5">
        <f t="shared" si="1"/>
        <v>409</v>
      </c>
      <c r="I20" s="4">
        <v>207</v>
      </c>
      <c r="J20" s="4">
        <v>202</v>
      </c>
      <c r="K20" s="3">
        <v>155</v>
      </c>
      <c r="L20" s="11" t="s">
        <v>49</v>
      </c>
      <c r="M20" s="13">
        <f t="shared" si="2"/>
        <v>979</v>
      </c>
      <c r="N20" s="27">
        <v>477</v>
      </c>
      <c r="O20" s="12">
        <v>502</v>
      </c>
      <c r="P20" s="43">
        <v>347</v>
      </c>
      <c r="Q20" s="2"/>
    </row>
    <row r="21" spans="2:17" ht="15.75" customHeight="1">
      <c r="B21" s="40" t="s">
        <v>53</v>
      </c>
      <c r="C21" s="5">
        <f t="shared" si="0"/>
        <v>401</v>
      </c>
      <c r="D21" s="4">
        <v>217</v>
      </c>
      <c r="E21" s="4">
        <v>184</v>
      </c>
      <c r="F21" s="41">
        <v>127</v>
      </c>
      <c r="G21" s="2" t="s">
        <v>54</v>
      </c>
      <c r="H21" s="5">
        <f t="shared" si="1"/>
        <v>44</v>
      </c>
      <c r="I21" s="4">
        <v>29</v>
      </c>
      <c r="J21" s="4">
        <v>15</v>
      </c>
      <c r="K21" s="3">
        <v>27</v>
      </c>
      <c r="L21" s="6" t="s">
        <v>52</v>
      </c>
      <c r="M21" s="5">
        <f t="shared" si="2"/>
        <v>569</v>
      </c>
      <c r="N21" s="25">
        <v>278</v>
      </c>
      <c r="O21" s="4">
        <v>291</v>
      </c>
      <c r="P21" s="41">
        <v>184</v>
      </c>
      <c r="Q21" s="2"/>
    </row>
    <row r="22" spans="2:17" ht="15.75" customHeight="1">
      <c r="B22" s="40" t="s">
        <v>56</v>
      </c>
      <c r="C22" s="5">
        <f t="shared" si="0"/>
        <v>1386</v>
      </c>
      <c r="D22" s="4">
        <v>724</v>
      </c>
      <c r="E22" s="4">
        <v>662</v>
      </c>
      <c r="F22" s="41">
        <v>523</v>
      </c>
      <c r="G22" s="2" t="s">
        <v>57</v>
      </c>
      <c r="H22" s="5">
        <f t="shared" si="1"/>
        <v>480</v>
      </c>
      <c r="I22" s="4">
        <v>255</v>
      </c>
      <c r="J22" s="4">
        <v>225</v>
      </c>
      <c r="K22" s="30">
        <v>155</v>
      </c>
      <c r="L22" s="6" t="s">
        <v>55</v>
      </c>
      <c r="M22" s="5">
        <f t="shared" si="2"/>
        <v>1214</v>
      </c>
      <c r="N22" s="25">
        <v>613</v>
      </c>
      <c r="O22" s="4">
        <v>601</v>
      </c>
      <c r="P22" s="44">
        <v>487</v>
      </c>
      <c r="Q22" s="2"/>
    </row>
    <row r="23" spans="2:17" ht="15.75" customHeight="1">
      <c r="B23" s="40" t="s">
        <v>59</v>
      </c>
      <c r="C23" s="5">
        <f t="shared" si="0"/>
        <v>3486</v>
      </c>
      <c r="D23" s="4">
        <v>1786</v>
      </c>
      <c r="E23" s="4">
        <v>1700</v>
      </c>
      <c r="F23" s="41">
        <v>1254</v>
      </c>
      <c r="G23" s="2" t="s">
        <v>60</v>
      </c>
      <c r="H23" s="5">
        <f t="shared" si="1"/>
        <v>1008</v>
      </c>
      <c r="I23" s="4">
        <v>524</v>
      </c>
      <c r="J23" s="4">
        <v>484</v>
      </c>
      <c r="K23" s="3">
        <v>417</v>
      </c>
      <c r="L23" s="6" t="s">
        <v>58</v>
      </c>
      <c r="M23" s="5">
        <f t="shared" si="2"/>
        <v>1370</v>
      </c>
      <c r="N23" s="25">
        <v>687</v>
      </c>
      <c r="O23" s="4">
        <v>683</v>
      </c>
      <c r="P23" s="41">
        <v>539</v>
      </c>
      <c r="Q23" s="2"/>
    </row>
    <row r="24" spans="2:17" ht="15.75" customHeight="1">
      <c r="B24" s="40" t="s">
        <v>62</v>
      </c>
      <c r="C24" s="5">
        <f t="shared" si="0"/>
        <v>515</v>
      </c>
      <c r="D24" s="4">
        <v>249</v>
      </c>
      <c r="E24" s="4">
        <v>266</v>
      </c>
      <c r="F24" s="41">
        <v>180</v>
      </c>
      <c r="G24" s="2" t="s">
        <v>63</v>
      </c>
      <c r="H24" s="5">
        <f t="shared" si="1"/>
        <v>954</v>
      </c>
      <c r="I24" s="4">
        <v>493</v>
      </c>
      <c r="J24" s="4">
        <v>461</v>
      </c>
      <c r="K24" s="3">
        <v>385</v>
      </c>
      <c r="L24" s="6" t="s">
        <v>61</v>
      </c>
      <c r="M24" s="5">
        <f t="shared" si="2"/>
        <v>1405</v>
      </c>
      <c r="N24" s="25">
        <v>720</v>
      </c>
      <c r="O24" s="4">
        <v>685</v>
      </c>
      <c r="P24" s="41">
        <v>538</v>
      </c>
      <c r="Q24" s="2"/>
    </row>
    <row r="25" spans="2:17" ht="15.75" customHeight="1">
      <c r="B25" s="40" t="s">
        <v>65</v>
      </c>
      <c r="C25" s="5">
        <f t="shared" si="0"/>
        <v>212</v>
      </c>
      <c r="D25" s="4">
        <v>109</v>
      </c>
      <c r="E25" s="4">
        <v>103</v>
      </c>
      <c r="F25" s="41">
        <v>73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1529</v>
      </c>
      <c r="N25" s="25">
        <v>753</v>
      </c>
      <c r="O25" s="4">
        <v>776</v>
      </c>
      <c r="P25" s="41">
        <v>611</v>
      </c>
      <c r="Q25" s="2"/>
    </row>
    <row r="26" spans="2:17" ht="15.75" customHeight="1">
      <c r="B26" s="40" t="s">
        <v>68</v>
      </c>
      <c r="C26" s="5">
        <f t="shared" si="0"/>
        <v>259</v>
      </c>
      <c r="D26" s="4">
        <v>135</v>
      </c>
      <c r="E26" s="4">
        <v>124</v>
      </c>
      <c r="F26" s="41">
        <v>97</v>
      </c>
      <c r="G26" s="2" t="s">
        <v>69</v>
      </c>
      <c r="H26" s="5">
        <f t="shared" si="1"/>
        <v>351</v>
      </c>
      <c r="I26" s="4">
        <v>177</v>
      </c>
      <c r="J26" s="4">
        <v>174</v>
      </c>
      <c r="K26" s="3">
        <v>102</v>
      </c>
      <c r="L26" s="6" t="s">
        <v>67</v>
      </c>
      <c r="M26" s="5">
        <f t="shared" si="2"/>
        <v>2787</v>
      </c>
      <c r="N26" s="25">
        <v>1404</v>
      </c>
      <c r="O26" s="4">
        <v>1383</v>
      </c>
      <c r="P26" s="41">
        <v>1048</v>
      </c>
      <c r="Q26" s="2"/>
    </row>
    <row r="27" spans="2:17" ht="15.75" customHeight="1">
      <c r="B27" s="40" t="s">
        <v>71</v>
      </c>
      <c r="C27" s="5">
        <f t="shared" si="0"/>
        <v>140</v>
      </c>
      <c r="D27" s="4">
        <v>68</v>
      </c>
      <c r="E27" s="4">
        <v>72</v>
      </c>
      <c r="F27" s="41">
        <v>75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1125</v>
      </c>
      <c r="N27" s="25">
        <v>570</v>
      </c>
      <c r="O27" s="4">
        <v>555</v>
      </c>
      <c r="P27" s="41">
        <v>392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70</v>
      </c>
      <c r="G28" s="2" t="s">
        <v>75</v>
      </c>
      <c r="H28" s="5">
        <f t="shared" si="1"/>
        <v>620</v>
      </c>
      <c r="I28" s="4">
        <v>352</v>
      </c>
      <c r="J28" s="4">
        <v>268</v>
      </c>
      <c r="K28" s="3">
        <v>263</v>
      </c>
      <c r="L28" s="6" t="s">
        <v>73</v>
      </c>
      <c r="M28" s="5">
        <f t="shared" si="2"/>
        <v>724</v>
      </c>
      <c r="N28" s="25">
        <v>358</v>
      </c>
      <c r="O28" s="4">
        <v>366</v>
      </c>
      <c r="P28" s="41">
        <v>313</v>
      </c>
      <c r="Q28" s="2"/>
    </row>
    <row r="29" spans="2:17" ht="15.75" customHeight="1">
      <c r="B29" s="40" t="s">
        <v>77</v>
      </c>
      <c r="C29" s="5">
        <f t="shared" si="0"/>
        <v>267</v>
      </c>
      <c r="D29" s="4">
        <v>153</v>
      </c>
      <c r="E29" s="4">
        <v>114</v>
      </c>
      <c r="F29" s="41">
        <v>127</v>
      </c>
      <c r="G29" s="2" t="s">
        <v>78</v>
      </c>
      <c r="H29" s="5">
        <f t="shared" si="1"/>
        <v>299</v>
      </c>
      <c r="I29" s="4">
        <v>162</v>
      </c>
      <c r="J29" s="4">
        <v>137</v>
      </c>
      <c r="K29" s="3">
        <v>130</v>
      </c>
      <c r="L29" s="6" t="s">
        <v>76</v>
      </c>
      <c r="M29" s="5">
        <f t="shared" si="2"/>
        <v>265</v>
      </c>
      <c r="N29" s="25">
        <v>130</v>
      </c>
      <c r="O29" s="4">
        <v>135</v>
      </c>
      <c r="P29" s="41">
        <v>75</v>
      </c>
      <c r="Q29" s="2"/>
    </row>
    <row r="30" spans="2:17" ht="15.75" customHeight="1">
      <c r="B30" s="40" t="s">
        <v>80</v>
      </c>
      <c r="C30" s="5">
        <f t="shared" si="0"/>
        <v>169</v>
      </c>
      <c r="D30" s="4">
        <v>88</v>
      </c>
      <c r="E30" s="4">
        <v>81</v>
      </c>
      <c r="F30" s="41">
        <v>73</v>
      </c>
      <c r="G30" s="2" t="s">
        <v>81</v>
      </c>
      <c r="H30" s="5">
        <f t="shared" si="1"/>
        <v>359</v>
      </c>
      <c r="I30" s="4">
        <v>190</v>
      </c>
      <c r="J30" s="4">
        <v>169</v>
      </c>
      <c r="K30" s="3">
        <v>145</v>
      </c>
      <c r="L30" s="6" t="s">
        <v>79</v>
      </c>
      <c r="M30" s="5">
        <f t="shared" si="2"/>
        <v>2062</v>
      </c>
      <c r="N30" s="25">
        <v>1073</v>
      </c>
      <c r="O30" s="4">
        <v>989</v>
      </c>
      <c r="P30" s="41">
        <v>830</v>
      </c>
      <c r="Q30" s="2"/>
    </row>
    <row r="31" spans="2:17" ht="15.75" customHeight="1">
      <c r="B31" s="40" t="s">
        <v>83</v>
      </c>
      <c r="C31" s="5">
        <f t="shared" si="0"/>
        <v>271</v>
      </c>
      <c r="D31" s="4">
        <v>131</v>
      </c>
      <c r="E31" s="4">
        <v>140</v>
      </c>
      <c r="F31" s="41">
        <v>119</v>
      </c>
      <c r="G31" s="2" t="s">
        <v>84</v>
      </c>
      <c r="H31" s="5">
        <f t="shared" si="1"/>
        <v>829</v>
      </c>
      <c r="I31" s="4">
        <v>424</v>
      </c>
      <c r="J31" s="4">
        <v>405</v>
      </c>
      <c r="K31" s="3">
        <v>295</v>
      </c>
      <c r="L31" s="6" t="s">
        <v>82</v>
      </c>
      <c r="M31" s="5">
        <f t="shared" si="2"/>
        <v>424</v>
      </c>
      <c r="N31" s="25">
        <v>217</v>
      </c>
      <c r="O31" s="4">
        <v>207</v>
      </c>
      <c r="P31" s="41">
        <v>186</v>
      </c>
      <c r="Q31" s="2"/>
    </row>
    <row r="32" spans="2:17" ht="15.75" customHeight="1">
      <c r="B32" s="40" t="s">
        <v>86</v>
      </c>
      <c r="C32" s="5">
        <f t="shared" si="0"/>
        <v>115</v>
      </c>
      <c r="D32" s="4">
        <v>67</v>
      </c>
      <c r="E32" s="4">
        <v>48</v>
      </c>
      <c r="F32" s="41">
        <v>52</v>
      </c>
      <c r="G32" s="2" t="s">
        <v>87</v>
      </c>
      <c r="H32" s="5">
        <f t="shared" si="1"/>
        <v>97</v>
      </c>
      <c r="I32" s="4">
        <v>52</v>
      </c>
      <c r="J32" s="4">
        <v>45</v>
      </c>
      <c r="K32" s="3">
        <v>35</v>
      </c>
      <c r="L32" s="6" t="s">
        <v>85</v>
      </c>
      <c r="M32" s="5">
        <f t="shared" si="2"/>
        <v>2055</v>
      </c>
      <c r="N32" s="25">
        <v>1028</v>
      </c>
      <c r="O32" s="4">
        <v>1027</v>
      </c>
      <c r="P32" s="41">
        <v>815</v>
      </c>
      <c r="Q32" s="2"/>
    </row>
    <row r="33" spans="2:17" ht="15.75" customHeight="1">
      <c r="B33" s="40" t="s">
        <v>89</v>
      </c>
      <c r="C33" s="5">
        <f t="shared" si="0"/>
        <v>184</v>
      </c>
      <c r="D33" s="4">
        <v>134</v>
      </c>
      <c r="E33" s="4">
        <v>50</v>
      </c>
      <c r="F33" s="41">
        <v>131</v>
      </c>
      <c r="G33" s="2" t="s">
        <v>90</v>
      </c>
      <c r="H33" s="5">
        <f t="shared" si="1"/>
        <v>3</v>
      </c>
      <c r="I33" s="4">
        <v>1</v>
      </c>
      <c r="J33" s="4">
        <v>2</v>
      </c>
      <c r="K33" s="3">
        <v>1</v>
      </c>
      <c r="L33" s="6" t="s">
        <v>88</v>
      </c>
      <c r="M33" s="5">
        <f t="shared" si="2"/>
        <v>1550</v>
      </c>
      <c r="N33" s="25">
        <v>761</v>
      </c>
      <c r="O33" s="4">
        <v>789</v>
      </c>
      <c r="P33" s="41">
        <v>589</v>
      </c>
      <c r="Q33" s="2"/>
    </row>
    <row r="34" spans="2:17" ht="15.75" customHeight="1">
      <c r="B34" s="40" t="s">
        <v>92</v>
      </c>
      <c r="C34" s="5">
        <f t="shared" si="0"/>
        <v>54</v>
      </c>
      <c r="D34" s="4">
        <v>27</v>
      </c>
      <c r="E34" s="4">
        <v>27</v>
      </c>
      <c r="F34" s="41">
        <v>25</v>
      </c>
      <c r="G34" s="2" t="s">
        <v>93</v>
      </c>
      <c r="H34" s="5">
        <f t="shared" si="1"/>
        <v>1316</v>
      </c>
      <c r="I34" s="4">
        <v>728</v>
      </c>
      <c r="J34" s="4">
        <v>588</v>
      </c>
      <c r="K34" s="3">
        <v>580</v>
      </c>
      <c r="L34" s="6" t="s">
        <v>91</v>
      </c>
      <c r="M34" s="5">
        <f t="shared" si="2"/>
        <v>1203</v>
      </c>
      <c r="N34" s="25">
        <v>582</v>
      </c>
      <c r="O34" s="4">
        <v>621</v>
      </c>
      <c r="P34" s="41">
        <v>504</v>
      </c>
      <c r="Q34" s="2"/>
    </row>
    <row r="35" spans="2:17" ht="15.75" customHeight="1">
      <c r="B35" s="40" t="s">
        <v>95</v>
      </c>
      <c r="C35" s="5">
        <f t="shared" si="0"/>
        <v>64</v>
      </c>
      <c r="D35" s="4">
        <v>31</v>
      </c>
      <c r="E35" s="4">
        <v>33</v>
      </c>
      <c r="F35" s="41">
        <v>24</v>
      </c>
      <c r="G35" s="2" t="s">
        <v>96</v>
      </c>
      <c r="H35" s="5">
        <f t="shared" si="1"/>
        <v>270</v>
      </c>
      <c r="I35" s="4">
        <v>149</v>
      </c>
      <c r="J35" s="4">
        <v>121</v>
      </c>
      <c r="K35" s="3">
        <v>114</v>
      </c>
      <c r="L35" s="6" t="s">
        <v>94</v>
      </c>
      <c r="M35" s="5">
        <f t="shared" si="2"/>
        <v>693</v>
      </c>
      <c r="N35" s="28">
        <v>329</v>
      </c>
      <c r="O35" s="4">
        <v>364</v>
      </c>
      <c r="P35" s="41">
        <v>315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423</v>
      </c>
      <c r="I36" s="4">
        <v>220</v>
      </c>
      <c r="J36" s="4">
        <v>203</v>
      </c>
      <c r="K36" s="3">
        <v>196</v>
      </c>
      <c r="L36" s="7" t="s">
        <v>97</v>
      </c>
      <c r="M36" s="45">
        <f t="shared" si="2"/>
        <v>787</v>
      </c>
      <c r="N36" s="31">
        <v>282</v>
      </c>
      <c r="O36" s="31">
        <v>505</v>
      </c>
      <c r="P36" s="45">
        <v>358</v>
      </c>
      <c r="Q36" s="2"/>
    </row>
    <row r="37" spans="2:17" ht="15.75" customHeight="1">
      <c r="B37" s="40" t="s">
        <v>101</v>
      </c>
      <c r="C37" s="5">
        <f t="shared" si="0"/>
        <v>274</v>
      </c>
      <c r="D37" s="4">
        <v>122</v>
      </c>
      <c r="E37" s="4">
        <v>152</v>
      </c>
      <c r="F37" s="41">
        <v>100</v>
      </c>
      <c r="G37" s="2" t="s">
        <v>102</v>
      </c>
      <c r="H37" s="5">
        <f t="shared" si="1"/>
        <v>285</v>
      </c>
      <c r="I37" s="4">
        <v>157</v>
      </c>
      <c r="J37" s="4">
        <v>128</v>
      </c>
      <c r="K37" s="3">
        <v>116</v>
      </c>
      <c r="L37" s="14" t="s">
        <v>100</v>
      </c>
      <c r="M37" s="15">
        <f t="shared" si="2"/>
        <v>46042</v>
      </c>
      <c r="N37" s="16">
        <f>SUM(D5:D39,I5:I39,N5:N19)</f>
        <v>23865</v>
      </c>
      <c r="O37" s="16">
        <f>SUM(E5:E39,J5:J39,O5:O19)</f>
        <v>22177</v>
      </c>
      <c r="P37" s="46">
        <f>SUM(F5:F39,K5:K39,P5:P19)</f>
        <v>17823</v>
      </c>
      <c r="Q37" s="2"/>
    </row>
    <row r="38" spans="2:17" ht="15.75" customHeight="1">
      <c r="B38" s="40" t="s">
        <v>104</v>
      </c>
      <c r="C38" s="5">
        <f t="shared" si="0"/>
        <v>235</v>
      </c>
      <c r="D38" s="4">
        <v>136</v>
      </c>
      <c r="E38" s="4">
        <v>99</v>
      </c>
      <c r="F38" s="41">
        <v>103</v>
      </c>
      <c r="G38" s="2" t="s">
        <v>105</v>
      </c>
      <c r="H38" s="5">
        <f t="shared" si="1"/>
        <v>2129</v>
      </c>
      <c r="I38" s="4">
        <v>1123</v>
      </c>
      <c r="J38" s="4">
        <v>1006</v>
      </c>
      <c r="K38" s="3">
        <v>715</v>
      </c>
      <c r="L38" s="17" t="s">
        <v>103</v>
      </c>
      <c r="M38" s="18">
        <f t="shared" si="2"/>
        <v>19954</v>
      </c>
      <c r="N38" s="19">
        <f>SUM(N20:N35)</f>
        <v>9980</v>
      </c>
      <c r="O38" s="19">
        <f>SUM(O20:O35)</f>
        <v>9974</v>
      </c>
      <c r="P38" s="47">
        <f>SUM(P20:P35)</f>
        <v>7773</v>
      </c>
      <c r="Q38" s="2"/>
    </row>
    <row r="39" spans="2:17" ht="15.75" customHeight="1" thickBot="1">
      <c r="B39" s="48" t="s">
        <v>106</v>
      </c>
      <c r="C39" s="49">
        <f t="shared" si="0"/>
        <v>2382</v>
      </c>
      <c r="D39" s="50">
        <v>1186</v>
      </c>
      <c r="E39" s="50">
        <v>1196</v>
      </c>
      <c r="F39" s="58">
        <v>1013</v>
      </c>
      <c r="G39" s="52" t="s">
        <v>107</v>
      </c>
      <c r="H39" s="49">
        <f t="shared" si="1"/>
        <v>2873</v>
      </c>
      <c r="I39" s="50">
        <v>1470</v>
      </c>
      <c r="J39" s="50">
        <v>1403</v>
      </c>
      <c r="K39" s="51">
        <v>1198</v>
      </c>
      <c r="L39" s="53" t="s">
        <v>108</v>
      </c>
      <c r="M39" s="54">
        <f>SUM(M36:M38)</f>
        <v>66783</v>
      </c>
      <c r="N39" s="55">
        <f>SUM(N36:N38)</f>
        <v>34127</v>
      </c>
      <c r="O39" s="55">
        <f>SUM(O36:O38)</f>
        <v>32656</v>
      </c>
      <c r="P39" s="56">
        <f>SUM(P36:P38)</f>
        <v>25954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H1">
      <selection activeCell="S15" sqref="S15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124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988</v>
      </c>
      <c r="D5" s="4">
        <v>502</v>
      </c>
      <c r="E5" s="4">
        <v>486</v>
      </c>
      <c r="F5" s="57">
        <v>334</v>
      </c>
      <c r="G5" s="2" t="s">
        <v>8</v>
      </c>
      <c r="H5" s="5">
        <f aca="true" t="shared" si="1" ref="H5:H39">SUM(I5:J5)</f>
        <v>856</v>
      </c>
      <c r="I5" s="4">
        <v>445</v>
      </c>
      <c r="J5" s="4">
        <v>411</v>
      </c>
      <c r="K5" s="3">
        <v>375</v>
      </c>
      <c r="L5" s="6" t="s">
        <v>9</v>
      </c>
      <c r="M5" s="5">
        <f aca="true" t="shared" si="2" ref="M5:M38">SUM(N5:O5)</f>
        <v>1448</v>
      </c>
      <c r="N5" s="24">
        <v>770</v>
      </c>
      <c r="O5" s="4">
        <v>678</v>
      </c>
      <c r="P5" s="41">
        <v>594</v>
      </c>
      <c r="Q5" s="22">
        <f>SUM(I5:K5)</f>
        <v>1231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91</v>
      </c>
      <c r="I6" s="4">
        <v>52</v>
      </c>
      <c r="J6" s="4">
        <v>39</v>
      </c>
      <c r="K6" s="3">
        <v>30</v>
      </c>
      <c r="L6" s="6" t="s">
        <v>12</v>
      </c>
      <c r="M6" s="5">
        <f t="shared" si="2"/>
        <v>1197</v>
      </c>
      <c r="N6" s="25">
        <v>627</v>
      </c>
      <c r="O6" s="4">
        <v>570</v>
      </c>
      <c r="P6" s="41">
        <v>460</v>
      </c>
      <c r="Q6" s="2"/>
    </row>
    <row r="7" spans="2:17" ht="15.75" customHeight="1">
      <c r="B7" s="40" t="s">
        <v>13</v>
      </c>
      <c r="C7" s="29">
        <f t="shared" si="0"/>
        <v>398</v>
      </c>
      <c r="D7" s="4">
        <v>203</v>
      </c>
      <c r="E7" s="4">
        <v>195</v>
      </c>
      <c r="F7" s="41">
        <v>118</v>
      </c>
      <c r="G7" s="2" t="s">
        <v>14</v>
      </c>
      <c r="H7" s="5">
        <f t="shared" si="1"/>
        <v>295</v>
      </c>
      <c r="I7" s="4">
        <v>145</v>
      </c>
      <c r="J7" s="4">
        <v>150</v>
      </c>
      <c r="K7" s="3">
        <v>108</v>
      </c>
      <c r="L7" s="6" t="s">
        <v>15</v>
      </c>
      <c r="M7" s="5">
        <f t="shared" si="2"/>
        <v>1518</v>
      </c>
      <c r="N7" s="25">
        <v>784</v>
      </c>
      <c r="O7" s="4">
        <v>734</v>
      </c>
      <c r="P7" s="41">
        <v>606</v>
      </c>
      <c r="Q7" s="2"/>
    </row>
    <row r="8" spans="2:17" ht="15.75" customHeight="1">
      <c r="B8" s="40" t="s">
        <v>16</v>
      </c>
      <c r="C8" s="5">
        <f t="shared" si="0"/>
        <v>369</v>
      </c>
      <c r="D8" s="4">
        <v>179</v>
      </c>
      <c r="E8" s="4">
        <v>190</v>
      </c>
      <c r="F8" s="41">
        <v>113</v>
      </c>
      <c r="G8" s="2" t="s">
        <v>17</v>
      </c>
      <c r="H8" s="5">
        <f t="shared" si="1"/>
        <v>335</v>
      </c>
      <c r="I8" s="4">
        <v>166</v>
      </c>
      <c r="J8" s="4">
        <v>169</v>
      </c>
      <c r="K8" s="3">
        <v>139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429</v>
      </c>
      <c r="D9" s="4">
        <v>288</v>
      </c>
      <c r="E9" s="4">
        <v>141</v>
      </c>
      <c r="F9" s="41">
        <v>264</v>
      </c>
      <c r="G9" s="2" t="s">
        <v>20</v>
      </c>
      <c r="H9" s="5">
        <f t="shared" si="1"/>
        <v>368</v>
      </c>
      <c r="I9" s="4">
        <v>179</v>
      </c>
      <c r="J9" s="4">
        <v>189</v>
      </c>
      <c r="K9" s="3">
        <v>140</v>
      </c>
      <c r="L9" s="6" t="s">
        <v>21</v>
      </c>
      <c r="M9" s="5">
        <f t="shared" si="2"/>
        <v>10</v>
      </c>
      <c r="N9" s="25">
        <v>5</v>
      </c>
      <c r="O9" s="4">
        <v>5</v>
      </c>
      <c r="P9" s="41">
        <v>4</v>
      </c>
      <c r="Q9" s="2"/>
    </row>
    <row r="10" spans="2:17" ht="15.75" customHeight="1">
      <c r="B10" s="40" t="s">
        <v>22</v>
      </c>
      <c r="C10" s="5">
        <f t="shared" si="0"/>
        <v>590</v>
      </c>
      <c r="D10" s="4">
        <v>273</v>
      </c>
      <c r="E10" s="4">
        <v>317</v>
      </c>
      <c r="F10" s="41">
        <v>235</v>
      </c>
      <c r="G10" s="2" t="s">
        <v>23</v>
      </c>
      <c r="H10" s="5">
        <f t="shared" si="1"/>
        <v>127</v>
      </c>
      <c r="I10" s="4">
        <v>61</v>
      </c>
      <c r="J10" s="4">
        <v>66</v>
      </c>
      <c r="K10" s="3">
        <v>47</v>
      </c>
      <c r="L10" s="6" t="s">
        <v>24</v>
      </c>
      <c r="M10" s="5">
        <f t="shared" si="2"/>
        <v>313</v>
      </c>
      <c r="N10" s="25">
        <v>141</v>
      </c>
      <c r="O10" s="4">
        <v>172</v>
      </c>
      <c r="P10" s="41">
        <v>104</v>
      </c>
      <c r="Q10" s="2"/>
    </row>
    <row r="11" spans="2:17" ht="15.75" customHeight="1">
      <c r="B11" s="40" t="s">
        <v>25</v>
      </c>
      <c r="C11" s="5">
        <f t="shared" si="0"/>
        <v>412</v>
      </c>
      <c r="D11" s="4">
        <v>213</v>
      </c>
      <c r="E11" s="4">
        <v>199</v>
      </c>
      <c r="F11" s="41">
        <v>161</v>
      </c>
      <c r="G11" s="2" t="s">
        <v>26</v>
      </c>
      <c r="H11" s="5">
        <f t="shared" si="1"/>
        <v>174</v>
      </c>
      <c r="I11" s="4">
        <v>96</v>
      </c>
      <c r="J11" s="4">
        <v>78</v>
      </c>
      <c r="K11" s="3">
        <v>54</v>
      </c>
      <c r="L11" s="21" t="s">
        <v>109</v>
      </c>
      <c r="M11" s="5">
        <f t="shared" si="2"/>
        <v>105</v>
      </c>
      <c r="N11" s="25">
        <v>61</v>
      </c>
      <c r="O11" s="4">
        <v>44</v>
      </c>
      <c r="P11" s="41">
        <v>47</v>
      </c>
      <c r="Q11" s="2"/>
    </row>
    <row r="12" spans="2:17" ht="15.75" customHeight="1">
      <c r="B12" s="40" t="s">
        <v>27</v>
      </c>
      <c r="C12" s="5">
        <f t="shared" si="0"/>
        <v>217</v>
      </c>
      <c r="D12" s="4">
        <v>112</v>
      </c>
      <c r="E12" s="4">
        <v>105</v>
      </c>
      <c r="F12" s="41">
        <v>78</v>
      </c>
      <c r="G12" s="2" t="s">
        <v>28</v>
      </c>
      <c r="H12" s="5">
        <f t="shared" si="1"/>
        <v>2297</v>
      </c>
      <c r="I12" s="4">
        <v>1202</v>
      </c>
      <c r="J12" s="4">
        <v>1095</v>
      </c>
      <c r="K12" s="3">
        <v>845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149</v>
      </c>
      <c r="D13" s="4">
        <v>75</v>
      </c>
      <c r="E13" s="4">
        <v>74</v>
      </c>
      <c r="F13" s="41">
        <v>43</v>
      </c>
      <c r="G13" s="2" t="s">
        <v>30</v>
      </c>
      <c r="H13" s="5">
        <f t="shared" si="1"/>
        <v>128</v>
      </c>
      <c r="I13" s="4">
        <v>66</v>
      </c>
      <c r="J13" s="4">
        <v>62</v>
      </c>
      <c r="K13" s="3">
        <v>36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168</v>
      </c>
      <c r="D14" s="4">
        <v>85</v>
      </c>
      <c r="E14" s="4">
        <v>83</v>
      </c>
      <c r="F14" s="41">
        <v>53</v>
      </c>
      <c r="G14" s="2" t="s">
        <v>33</v>
      </c>
      <c r="H14" s="5">
        <f t="shared" si="1"/>
        <v>608</v>
      </c>
      <c r="I14" s="4">
        <v>299</v>
      </c>
      <c r="J14" s="4">
        <v>309</v>
      </c>
      <c r="K14" s="3">
        <v>212</v>
      </c>
      <c r="L14" s="6" t="s">
        <v>31</v>
      </c>
      <c r="M14" s="5">
        <f t="shared" si="2"/>
        <v>473</v>
      </c>
      <c r="N14" s="25">
        <v>233</v>
      </c>
      <c r="O14" s="4">
        <v>240</v>
      </c>
      <c r="P14" s="41">
        <v>171</v>
      </c>
      <c r="Q14" s="2"/>
    </row>
    <row r="15" spans="2:17" ht="15.75" customHeight="1">
      <c r="B15" s="40" t="s">
        <v>35</v>
      </c>
      <c r="C15" s="5">
        <f t="shared" si="0"/>
        <v>101</v>
      </c>
      <c r="D15" s="4">
        <v>48</v>
      </c>
      <c r="E15" s="4">
        <v>53</v>
      </c>
      <c r="F15" s="41">
        <v>28</v>
      </c>
      <c r="G15" s="2" t="s">
        <v>36</v>
      </c>
      <c r="H15" s="5">
        <f t="shared" si="1"/>
        <v>333</v>
      </c>
      <c r="I15" s="4">
        <v>169</v>
      </c>
      <c r="J15" s="4">
        <v>164</v>
      </c>
      <c r="K15" s="3">
        <v>121</v>
      </c>
      <c r="L15" s="6" t="s">
        <v>34</v>
      </c>
      <c r="M15" s="5">
        <f t="shared" si="2"/>
        <v>602</v>
      </c>
      <c r="N15" s="25">
        <v>372</v>
      </c>
      <c r="O15" s="4">
        <v>230</v>
      </c>
      <c r="P15" s="41">
        <v>330</v>
      </c>
      <c r="Q15" s="2"/>
    </row>
    <row r="16" spans="2:17" ht="15.75" customHeight="1">
      <c r="B16" s="40" t="s">
        <v>38</v>
      </c>
      <c r="C16" s="5">
        <f t="shared" si="0"/>
        <v>639</v>
      </c>
      <c r="D16" s="4">
        <v>311</v>
      </c>
      <c r="E16" s="4">
        <v>328</v>
      </c>
      <c r="F16" s="41">
        <v>191</v>
      </c>
      <c r="G16" s="2" t="s">
        <v>39</v>
      </c>
      <c r="H16" s="5">
        <f t="shared" si="1"/>
        <v>129</v>
      </c>
      <c r="I16" s="4">
        <v>51</v>
      </c>
      <c r="J16" s="4">
        <v>78</v>
      </c>
      <c r="K16" s="3">
        <v>80</v>
      </c>
      <c r="L16" s="6" t="s">
        <v>37</v>
      </c>
      <c r="M16" s="5">
        <f t="shared" si="2"/>
        <v>575</v>
      </c>
      <c r="N16" s="25">
        <v>304</v>
      </c>
      <c r="O16" s="4">
        <v>271</v>
      </c>
      <c r="P16" s="41">
        <v>222</v>
      </c>
      <c r="Q16" s="2"/>
    </row>
    <row r="17" spans="2:17" ht="15.75" customHeight="1">
      <c r="B17" s="40" t="s">
        <v>41</v>
      </c>
      <c r="C17" s="5">
        <f t="shared" si="0"/>
        <v>60</v>
      </c>
      <c r="D17" s="4">
        <v>34</v>
      </c>
      <c r="E17" s="4">
        <v>26</v>
      </c>
      <c r="F17" s="41">
        <v>17</v>
      </c>
      <c r="G17" s="2" t="s">
        <v>42</v>
      </c>
      <c r="H17" s="5">
        <f t="shared" si="1"/>
        <v>1801</v>
      </c>
      <c r="I17" s="4">
        <v>913</v>
      </c>
      <c r="J17" s="4">
        <v>888</v>
      </c>
      <c r="K17" s="3">
        <v>629</v>
      </c>
      <c r="L17" s="6" t="s">
        <v>40</v>
      </c>
      <c r="M17" s="5">
        <f t="shared" si="2"/>
        <v>582</v>
      </c>
      <c r="N17" s="25">
        <v>299</v>
      </c>
      <c r="O17" s="4">
        <v>283</v>
      </c>
      <c r="P17" s="41">
        <v>216</v>
      </c>
      <c r="Q17" s="2"/>
    </row>
    <row r="18" spans="2:17" ht="15.75" customHeight="1">
      <c r="B18" s="40" t="s">
        <v>44</v>
      </c>
      <c r="C18" s="5">
        <f t="shared" si="0"/>
        <v>757</v>
      </c>
      <c r="D18" s="4">
        <v>375</v>
      </c>
      <c r="E18" s="4">
        <v>382</v>
      </c>
      <c r="F18" s="41">
        <v>246</v>
      </c>
      <c r="G18" s="2" t="s">
        <v>45</v>
      </c>
      <c r="H18" s="5">
        <f t="shared" si="1"/>
        <v>413</v>
      </c>
      <c r="I18" s="4">
        <v>205</v>
      </c>
      <c r="J18" s="4">
        <v>208</v>
      </c>
      <c r="K18" s="3">
        <v>182</v>
      </c>
      <c r="L18" s="6" t="s">
        <v>43</v>
      </c>
      <c r="M18" s="5">
        <f t="shared" si="2"/>
        <v>678</v>
      </c>
      <c r="N18" s="25">
        <v>365</v>
      </c>
      <c r="O18" s="4">
        <v>313</v>
      </c>
      <c r="P18" s="41">
        <v>303</v>
      </c>
      <c r="Q18" s="2"/>
    </row>
    <row r="19" spans="2:17" ht="15.75" customHeight="1">
      <c r="B19" s="40" t="s">
        <v>47</v>
      </c>
      <c r="C19" s="5">
        <f t="shared" si="0"/>
        <v>483</v>
      </c>
      <c r="D19" s="4">
        <v>244</v>
      </c>
      <c r="E19" s="4">
        <v>239</v>
      </c>
      <c r="F19" s="41">
        <v>155</v>
      </c>
      <c r="G19" s="2" t="s">
        <v>48</v>
      </c>
      <c r="H19" s="5">
        <f t="shared" si="1"/>
        <v>730</v>
      </c>
      <c r="I19" s="4">
        <v>370</v>
      </c>
      <c r="J19" s="4">
        <v>360</v>
      </c>
      <c r="K19" s="59">
        <v>276</v>
      </c>
      <c r="L19" s="8" t="s">
        <v>46</v>
      </c>
      <c r="M19" s="10">
        <f t="shared" si="2"/>
        <v>337</v>
      </c>
      <c r="N19" s="26">
        <v>181</v>
      </c>
      <c r="O19" s="9">
        <v>156</v>
      </c>
      <c r="P19" s="42">
        <v>143</v>
      </c>
      <c r="Q19" s="2"/>
    </row>
    <row r="20" spans="2:17" ht="15.75" customHeight="1">
      <c r="B20" s="40" t="s">
        <v>50</v>
      </c>
      <c r="C20" s="5">
        <f t="shared" si="0"/>
        <v>131</v>
      </c>
      <c r="D20" s="4">
        <v>62</v>
      </c>
      <c r="E20" s="4">
        <v>69</v>
      </c>
      <c r="F20" s="41">
        <v>37</v>
      </c>
      <c r="G20" s="2" t="s">
        <v>51</v>
      </c>
      <c r="H20" s="5">
        <f t="shared" si="1"/>
        <v>411</v>
      </c>
      <c r="I20" s="4">
        <v>207</v>
      </c>
      <c r="J20" s="4">
        <v>204</v>
      </c>
      <c r="K20" s="3">
        <v>158</v>
      </c>
      <c r="L20" s="11" t="s">
        <v>49</v>
      </c>
      <c r="M20" s="13">
        <f t="shared" si="2"/>
        <v>976</v>
      </c>
      <c r="N20" s="27">
        <v>475</v>
      </c>
      <c r="O20" s="12">
        <v>501</v>
      </c>
      <c r="P20" s="43">
        <v>346</v>
      </c>
      <c r="Q20" s="2"/>
    </row>
    <row r="21" spans="2:17" ht="15.75" customHeight="1">
      <c r="B21" s="40" t="s">
        <v>53</v>
      </c>
      <c r="C21" s="5">
        <f t="shared" si="0"/>
        <v>398</v>
      </c>
      <c r="D21" s="4">
        <v>215</v>
      </c>
      <c r="E21" s="4">
        <v>183</v>
      </c>
      <c r="F21" s="41">
        <v>125</v>
      </c>
      <c r="G21" s="2" t="s">
        <v>54</v>
      </c>
      <c r="H21" s="5">
        <f t="shared" si="1"/>
        <v>43</v>
      </c>
      <c r="I21" s="4">
        <v>28</v>
      </c>
      <c r="J21" s="4">
        <v>15</v>
      </c>
      <c r="K21" s="3">
        <v>26</v>
      </c>
      <c r="L21" s="6" t="s">
        <v>52</v>
      </c>
      <c r="M21" s="5">
        <f t="shared" si="2"/>
        <v>570</v>
      </c>
      <c r="N21" s="25">
        <v>279</v>
      </c>
      <c r="O21" s="4">
        <v>291</v>
      </c>
      <c r="P21" s="41">
        <v>184</v>
      </c>
      <c r="Q21" s="2"/>
    </row>
    <row r="22" spans="2:17" ht="15.75" customHeight="1">
      <c r="B22" s="40" t="s">
        <v>56</v>
      </c>
      <c r="C22" s="5">
        <f t="shared" si="0"/>
        <v>1376</v>
      </c>
      <c r="D22" s="4">
        <v>718</v>
      </c>
      <c r="E22" s="4">
        <v>658</v>
      </c>
      <c r="F22" s="41">
        <v>519</v>
      </c>
      <c r="G22" s="2" t="s">
        <v>57</v>
      </c>
      <c r="H22" s="5">
        <f t="shared" si="1"/>
        <v>484</v>
      </c>
      <c r="I22" s="4">
        <v>258</v>
      </c>
      <c r="J22" s="4">
        <v>226</v>
      </c>
      <c r="K22" s="30">
        <v>156</v>
      </c>
      <c r="L22" s="6" t="s">
        <v>55</v>
      </c>
      <c r="M22" s="5">
        <f t="shared" si="2"/>
        <v>1209</v>
      </c>
      <c r="N22" s="25">
        <v>609</v>
      </c>
      <c r="O22" s="4">
        <v>600</v>
      </c>
      <c r="P22" s="44">
        <v>486</v>
      </c>
      <c r="Q22" s="2"/>
    </row>
    <row r="23" spans="2:17" ht="15.75" customHeight="1">
      <c r="B23" s="40" t="s">
        <v>59</v>
      </c>
      <c r="C23" s="5">
        <f t="shared" si="0"/>
        <v>3490</v>
      </c>
      <c r="D23" s="4">
        <v>1790</v>
      </c>
      <c r="E23" s="4">
        <v>1700</v>
      </c>
      <c r="F23" s="41">
        <v>1262</v>
      </c>
      <c r="G23" s="2" t="s">
        <v>60</v>
      </c>
      <c r="H23" s="5">
        <f t="shared" si="1"/>
        <v>1003</v>
      </c>
      <c r="I23" s="4">
        <v>522</v>
      </c>
      <c r="J23" s="4">
        <v>481</v>
      </c>
      <c r="K23" s="3">
        <v>415</v>
      </c>
      <c r="L23" s="6" t="s">
        <v>58</v>
      </c>
      <c r="M23" s="5">
        <f t="shared" si="2"/>
        <v>1367</v>
      </c>
      <c r="N23" s="25">
        <v>686</v>
      </c>
      <c r="O23" s="4">
        <v>681</v>
      </c>
      <c r="P23" s="41">
        <v>537</v>
      </c>
      <c r="Q23" s="2"/>
    </row>
    <row r="24" spans="2:17" ht="15.75" customHeight="1">
      <c r="B24" s="40" t="s">
        <v>62</v>
      </c>
      <c r="C24" s="5">
        <f t="shared" si="0"/>
        <v>512</v>
      </c>
      <c r="D24" s="4">
        <v>246</v>
      </c>
      <c r="E24" s="4">
        <v>266</v>
      </c>
      <c r="F24" s="41">
        <v>180</v>
      </c>
      <c r="G24" s="2" t="s">
        <v>63</v>
      </c>
      <c r="H24" s="5">
        <f t="shared" si="1"/>
        <v>953</v>
      </c>
      <c r="I24" s="4">
        <v>490</v>
      </c>
      <c r="J24" s="4">
        <v>463</v>
      </c>
      <c r="K24" s="3">
        <v>385</v>
      </c>
      <c r="L24" s="6" t="s">
        <v>61</v>
      </c>
      <c r="M24" s="5">
        <f t="shared" si="2"/>
        <v>1401</v>
      </c>
      <c r="N24" s="25">
        <v>718</v>
      </c>
      <c r="O24" s="4">
        <v>683</v>
      </c>
      <c r="P24" s="41">
        <v>538</v>
      </c>
      <c r="Q24" s="2"/>
    </row>
    <row r="25" spans="2:17" ht="15.75" customHeight="1">
      <c r="B25" s="40" t="s">
        <v>65</v>
      </c>
      <c r="C25" s="5">
        <f t="shared" si="0"/>
        <v>212</v>
      </c>
      <c r="D25" s="4">
        <v>109</v>
      </c>
      <c r="E25" s="4">
        <v>103</v>
      </c>
      <c r="F25" s="41">
        <v>73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1530</v>
      </c>
      <c r="N25" s="25">
        <v>755</v>
      </c>
      <c r="O25" s="4">
        <v>775</v>
      </c>
      <c r="P25" s="41">
        <v>611</v>
      </c>
      <c r="Q25" s="2"/>
    </row>
    <row r="26" spans="2:17" ht="15.75" customHeight="1">
      <c r="B26" s="40" t="s">
        <v>68</v>
      </c>
      <c r="C26" s="5">
        <f t="shared" si="0"/>
        <v>260</v>
      </c>
      <c r="D26" s="4">
        <v>135</v>
      </c>
      <c r="E26" s="4">
        <v>125</v>
      </c>
      <c r="F26" s="41">
        <v>97</v>
      </c>
      <c r="G26" s="2" t="s">
        <v>69</v>
      </c>
      <c r="H26" s="5">
        <f t="shared" si="1"/>
        <v>353</v>
      </c>
      <c r="I26" s="4">
        <v>179</v>
      </c>
      <c r="J26" s="4">
        <v>174</v>
      </c>
      <c r="K26" s="3">
        <v>102</v>
      </c>
      <c r="L26" s="6" t="s">
        <v>67</v>
      </c>
      <c r="M26" s="5">
        <f t="shared" si="2"/>
        <v>2787</v>
      </c>
      <c r="N26" s="25">
        <v>1403</v>
      </c>
      <c r="O26" s="4">
        <v>1384</v>
      </c>
      <c r="P26" s="41">
        <v>1052</v>
      </c>
      <c r="Q26" s="2"/>
    </row>
    <row r="27" spans="2:17" ht="15.75" customHeight="1">
      <c r="B27" s="40" t="s">
        <v>71</v>
      </c>
      <c r="C27" s="5">
        <f t="shared" si="0"/>
        <v>140</v>
      </c>
      <c r="D27" s="4">
        <v>68</v>
      </c>
      <c r="E27" s="4">
        <v>72</v>
      </c>
      <c r="F27" s="41">
        <v>75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1133</v>
      </c>
      <c r="N27" s="25">
        <v>574</v>
      </c>
      <c r="O27" s="4">
        <v>559</v>
      </c>
      <c r="P27" s="41">
        <v>396</v>
      </c>
      <c r="Q27" s="2"/>
    </row>
    <row r="28" spans="2:17" ht="15.75" customHeight="1">
      <c r="B28" s="40" t="s">
        <v>74</v>
      </c>
      <c r="C28" s="5">
        <f t="shared" si="0"/>
        <v>156</v>
      </c>
      <c r="D28" s="4">
        <v>75</v>
      </c>
      <c r="E28" s="4">
        <v>81</v>
      </c>
      <c r="F28" s="41">
        <v>69</v>
      </c>
      <c r="G28" s="2" t="s">
        <v>75</v>
      </c>
      <c r="H28" s="5">
        <f t="shared" si="1"/>
        <v>619</v>
      </c>
      <c r="I28" s="4">
        <v>353</v>
      </c>
      <c r="J28" s="4">
        <v>266</v>
      </c>
      <c r="K28" s="3">
        <v>264</v>
      </c>
      <c r="L28" s="6" t="s">
        <v>73</v>
      </c>
      <c r="M28" s="5">
        <f t="shared" si="2"/>
        <v>724</v>
      </c>
      <c r="N28" s="25">
        <v>357</v>
      </c>
      <c r="O28" s="4">
        <v>367</v>
      </c>
      <c r="P28" s="41">
        <v>314</v>
      </c>
      <c r="Q28" s="2"/>
    </row>
    <row r="29" spans="2:17" ht="15.75" customHeight="1">
      <c r="B29" s="40" t="s">
        <v>77</v>
      </c>
      <c r="C29" s="5">
        <f t="shared" si="0"/>
        <v>265</v>
      </c>
      <c r="D29" s="4">
        <v>152</v>
      </c>
      <c r="E29" s="4">
        <v>113</v>
      </c>
      <c r="F29" s="41">
        <v>126</v>
      </c>
      <c r="G29" s="2" t="s">
        <v>78</v>
      </c>
      <c r="H29" s="5">
        <f t="shared" si="1"/>
        <v>298</v>
      </c>
      <c r="I29" s="4">
        <v>161</v>
      </c>
      <c r="J29" s="4">
        <v>137</v>
      </c>
      <c r="K29" s="3">
        <v>129</v>
      </c>
      <c r="L29" s="6" t="s">
        <v>76</v>
      </c>
      <c r="M29" s="5">
        <f t="shared" si="2"/>
        <v>264</v>
      </c>
      <c r="N29" s="25">
        <v>130</v>
      </c>
      <c r="O29" s="4">
        <v>134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169</v>
      </c>
      <c r="D30" s="4">
        <v>88</v>
      </c>
      <c r="E30" s="4">
        <v>81</v>
      </c>
      <c r="F30" s="41">
        <v>73</v>
      </c>
      <c r="G30" s="2" t="s">
        <v>81</v>
      </c>
      <c r="H30" s="5">
        <f t="shared" si="1"/>
        <v>359</v>
      </c>
      <c r="I30" s="4">
        <v>190</v>
      </c>
      <c r="J30" s="4">
        <v>169</v>
      </c>
      <c r="K30" s="3">
        <v>145</v>
      </c>
      <c r="L30" s="6" t="s">
        <v>79</v>
      </c>
      <c r="M30" s="5">
        <f t="shared" si="2"/>
        <v>2063</v>
      </c>
      <c r="N30" s="25">
        <v>1072</v>
      </c>
      <c r="O30" s="4">
        <v>991</v>
      </c>
      <c r="P30" s="41">
        <v>827</v>
      </c>
      <c r="Q30" s="2"/>
    </row>
    <row r="31" spans="2:17" ht="15.75" customHeight="1">
      <c r="B31" s="40" t="s">
        <v>83</v>
      </c>
      <c r="C31" s="5">
        <f t="shared" si="0"/>
        <v>271</v>
      </c>
      <c r="D31" s="4">
        <v>131</v>
      </c>
      <c r="E31" s="4">
        <v>140</v>
      </c>
      <c r="F31" s="41">
        <v>119</v>
      </c>
      <c r="G31" s="2" t="s">
        <v>84</v>
      </c>
      <c r="H31" s="5">
        <f t="shared" si="1"/>
        <v>841</v>
      </c>
      <c r="I31" s="4">
        <v>428</v>
      </c>
      <c r="J31" s="4">
        <v>413</v>
      </c>
      <c r="K31" s="3">
        <v>298</v>
      </c>
      <c r="L31" s="6" t="s">
        <v>82</v>
      </c>
      <c r="M31" s="5">
        <f t="shared" si="2"/>
        <v>421</v>
      </c>
      <c r="N31" s="25">
        <v>215</v>
      </c>
      <c r="O31" s="4">
        <v>206</v>
      </c>
      <c r="P31" s="41">
        <v>186</v>
      </c>
      <c r="Q31" s="2"/>
    </row>
    <row r="32" spans="2:17" ht="15.75" customHeight="1">
      <c r="B32" s="40" t="s">
        <v>86</v>
      </c>
      <c r="C32" s="5">
        <f t="shared" si="0"/>
        <v>118</v>
      </c>
      <c r="D32" s="4">
        <v>68</v>
      </c>
      <c r="E32" s="4">
        <v>50</v>
      </c>
      <c r="F32" s="41">
        <v>54</v>
      </c>
      <c r="G32" s="2" t="s">
        <v>87</v>
      </c>
      <c r="H32" s="5">
        <f t="shared" si="1"/>
        <v>106</v>
      </c>
      <c r="I32" s="4">
        <v>57</v>
      </c>
      <c r="J32" s="4">
        <v>49</v>
      </c>
      <c r="K32" s="3">
        <v>38</v>
      </c>
      <c r="L32" s="6" t="s">
        <v>85</v>
      </c>
      <c r="M32" s="5">
        <f t="shared" si="2"/>
        <v>2051</v>
      </c>
      <c r="N32" s="25">
        <v>1022</v>
      </c>
      <c r="O32" s="4">
        <v>1029</v>
      </c>
      <c r="P32" s="41">
        <v>811</v>
      </c>
      <c r="Q32" s="2"/>
    </row>
    <row r="33" spans="2:17" ht="15.75" customHeight="1">
      <c r="B33" s="40" t="s">
        <v>89</v>
      </c>
      <c r="C33" s="5">
        <f t="shared" si="0"/>
        <v>181</v>
      </c>
      <c r="D33" s="4">
        <v>132</v>
      </c>
      <c r="E33" s="4">
        <v>49</v>
      </c>
      <c r="F33" s="41">
        <v>129</v>
      </c>
      <c r="G33" s="2" t="s">
        <v>90</v>
      </c>
      <c r="H33" s="5">
        <f t="shared" si="1"/>
        <v>3</v>
      </c>
      <c r="I33" s="4">
        <v>1</v>
      </c>
      <c r="J33" s="4">
        <v>2</v>
      </c>
      <c r="K33" s="3">
        <v>1</v>
      </c>
      <c r="L33" s="6" t="s">
        <v>88</v>
      </c>
      <c r="M33" s="5">
        <f t="shared" si="2"/>
        <v>1547</v>
      </c>
      <c r="N33" s="25">
        <v>760</v>
      </c>
      <c r="O33" s="4">
        <v>787</v>
      </c>
      <c r="P33" s="41">
        <v>589</v>
      </c>
      <c r="Q33" s="2"/>
    </row>
    <row r="34" spans="2:17" ht="15.75" customHeight="1">
      <c r="B34" s="40" t="s">
        <v>92</v>
      </c>
      <c r="C34" s="5">
        <f t="shared" si="0"/>
        <v>53</v>
      </c>
      <c r="D34" s="4">
        <v>27</v>
      </c>
      <c r="E34" s="4">
        <v>26</v>
      </c>
      <c r="F34" s="41">
        <v>25</v>
      </c>
      <c r="G34" s="2" t="s">
        <v>93</v>
      </c>
      <c r="H34" s="5">
        <f t="shared" si="1"/>
        <v>1325</v>
      </c>
      <c r="I34" s="4">
        <v>736</v>
      </c>
      <c r="J34" s="4">
        <v>589</v>
      </c>
      <c r="K34" s="3">
        <v>586</v>
      </c>
      <c r="L34" s="6" t="s">
        <v>91</v>
      </c>
      <c r="M34" s="5">
        <f t="shared" si="2"/>
        <v>1198</v>
      </c>
      <c r="N34" s="25">
        <v>582</v>
      </c>
      <c r="O34" s="4">
        <v>616</v>
      </c>
      <c r="P34" s="41">
        <v>503</v>
      </c>
      <c r="Q34" s="2"/>
    </row>
    <row r="35" spans="2:17" ht="15.75" customHeight="1">
      <c r="B35" s="40" t="s">
        <v>95</v>
      </c>
      <c r="C35" s="5">
        <f t="shared" si="0"/>
        <v>60</v>
      </c>
      <c r="D35" s="4">
        <v>28</v>
      </c>
      <c r="E35" s="4">
        <v>32</v>
      </c>
      <c r="F35" s="41">
        <v>23</v>
      </c>
      <c r="G35" s="2" t="s">
        <v>96</v>
      </c>
      <c r="H35" s="5">
        <f t="shared" si="1"/>
        <v>274</v>
      </c>
      <c r="I35" s="4">
        <v>151</v>
      </c>
      <c r="J35" s="4">
        <v>123</v>
      </c>
      <c r="K35" s="3">
        <v>116</v>
      </c>
      <c r="L35" s="6" t="s">
        <v>94</v>
      </c>
      <c r="M35" s="5">
        <f t="shared" si="2"/>
        <v>697</v>
      </c>
      <c r="N35" s="28">
        <v>332</v>
      </c>
      <c r="O35" s="4">
        <v>365</v>
      </c>
      <c r="P35" s="41">
        <v>316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424</v>
      </c>
      <c r="I36" s="4">
        <v>221</v>
      </c>
      <c r="J36" s="4">
        <v>203</v>
      </c>
      <c r="K36" s="3">
        <v>197</v>
      </c>
      <c r="L36" s="7" t="s">
        <v>97</v>
      </c>
      <c r="M36" s="45">
        <f t="shared" si="2"/>
        <v>775</v>
      </c>
      <c r="N36" s="31">
        <v>271</v>
      </c>
      <c r="O36" s="31">
        <v>504</v>
      </c>
      <c r="P36" s="45">
        <v>345</v>
      </c>
      <c r="Q36" s="2"/>
    </row>
    <row r="37" spans="2:17" ht="15.75" customHeight="1">
      <c r="B37" s="40" t="s">
        <v>101</v>
      </c>
      <c r="C37" s="5">
        <f t="shared" si="0"/>
        <v>274</v>
      </c>
      <c r="D37" s="4">
        <v>122</v>
      </c>
      <c r="E37" s="4">
        <v>152</v>
      </c>
      <c r="F37" s="41">
        <v>100</v>
      </c>
      <c r="G37" s="2" t="s">
        <v>102</v>
      </c>
      <c r="H37" s="5">
        <f t="shared" si="1"/>
        <v>280</v>
      </c>
      <c r="I37" s="4">
        <v>153</v>
      </c>
      <c r="J37" s="4">
        <v>127</v>
      </c>
      <c r="K37" s="3">
        <v>113</v>
      </c>
      <c r="L37" s="14" t="s">
        <v>100</v>
      </c>
      <c r="M37" s="15">
        <f t="shared" si="2"/>
        <v>46065</v>
      </c>
      <c r="N37" s="16">
        <f>SUM(D5:D39,I5:I39,N5:N19)</f>
        <v>23875</v>
      </c>
      <c r="O37" s="16">
        <f>SUM(E5:E39,J5:J39,O5:O19)</f>
        <v>22190</v>
      </c>
      <c r="P37" s="46">
        <f>SUM(F5:F39,K5:K39,P5:P19)</f>
        <v>17861</v>
      </c>
      <c r="Q37" s="2"/>
    </row>
    <row r="38" spans="2:17" ht="15.75" customHeight="1">
      <c r="B38" s="40" t="s">
        <v>104</v>
      </c>
      <c r="C38" s="5">
        <f t="shared" si="0"/>
        <v>236</v>
      </c>
      <c r="D38" s="4">
        <v>136</v>
      </c>
      <c r="E38" s="4">
        <v>100</v>
      </c>
      <c r="F38" s="41">
        <v>103</v>
      </c>
      <c r="G38" s="2" t="s">
        <v>105</v>
      </c>
      <c r="H38" s="5">
        <f t="shared" si="1"/>
        <v>2111</v>
      </c>
      <c r="I38" s="4">
        <v>1112</v>
      </c>
      <c r="J38" s="4">
        <v>999</v>
      </c>
      <c r="K38" s="3">
        <v>716</v>
      </c>
      <c r="L38" s="17" t="s">
        <v>103</v>
      </c>
      <c r="M38" s="18">
        <f t="shared" si="2"/>
        <v>19938</v>
      </c>
      <c r="N38" s="19">
        <f>SUM(N20:N35)</f>
        <v>9969</v>
      </c>
      <c r="O38" s="19">
        <f>SUM(O20:O35)</f>
        <v>9969</v>
      </c>
      <c r="P38" s="47">
        <f>SUM(P20:P35)</f>
        <v>7770</v>
      </c>
      <c r="Q38" s="2"/>
    </row>
    <row r="39" spans="2:17" ht="15.75" customHeight="1" thickBot="1">
      <c r="B39" s="48" t="s">
        <v>106</v>
      </c>
      <c r="C39" s="49">
        <f t="shared" si="0"/>
        <v>2382</v>
      </c>
      <c r="D39" s="50">
        <v>1186</v>
      </c>
      <c r="E39" s="50">
        <v>1196</v>
      </c>
      <c r="F39" s="58">
        <v>1010</v>
      </c>
      <c r="G39" s="52" t="s">
        <v>107</v>
      </c>
      <c r="H39" s="49">
        <f t="shared" si="1"/>
        <v>2877</v>
      </c>
      <c r="I39" s="50">
        <v>1474</v>
      </c>
      <c r="J39" s="50">
        <v>1403</v>
      </c>
      <c r="K39" s="51">
        <v>1205</v>
      </c>
      <c r="L39" s="53" t="s">
        <v>108</v>
      </c>
      <c r="M39" s="54">
        <f>SUM(M36:M38)</f>
        <v>66778</v>
      </c>
      <c r="N39" s="55">
        <f>SUM(N36:N38)</f>
        <v>34115</v>
      </c>
      <c r="O39" s="55">
        <f>SUM(O36:O38)</f>
        <v>32663</v>
      </c>
      <c r="P39" s="56">
        <f>SUM(P36:P38)</f>
        <v>25976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0"/>
  <sheetViews>
    <sheetView tabSelected="1" zoomScalePageLayoutView="0" workbookViewId="0" topLeftCell="A1">
      <selection activeCell="F3" sqref="F3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125</v>
      </c>
    </row>
    <row r="3" spans="3:16" ht="15.75" customHeight="1" thickBot="1">
      <c r="C3" t="s">
        <v>1</v>
      </c>
      <c r="N3" s="32" t="s">
        <v>113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1013</v>
      </c>
      <c r="D5" s="4">
        <v>511</v>
      </c>
      <c r="E5" s="4">
        <v>502</v>
      </c>
      <c r="F5" s="57">
        <v>335</v>
      </c>
      <c r="G5" s="2" t="s">
        <v>8</v>
      </c>
      <c r="H5" s="5">
        <f aca="true" t="shared" si="1" ref="H5:H39">SUM(I5:J5)</f>
        <v>884</v>
      </c>
      <c r="I5" s="4">
        <v>450</v>
      </c>
      <c r="J5" s="4">
        <v>434</v>
      </c>
      <c r="K5" s="3">
        <v>379</v>
      </c>
      <c r="L5" s="6" t="s">
        <v>9</v>
      </c>
      <c r="M5" s="5">
        <f aca="true" t="shared" si="2" ref="M5:M38">SUM(N5:O5)</f>
        <v>1448</v>
      </c>
      <c r="N5" s="24">
        <v>764</v>
      </c>
      <c r="O5" s="4">
        <v>684</v>
      </c>
      <c r="P5" s="41">
        <v>601</v>
      </c>
      <c r="Q5" s="22">
        <f>SUM(I5:K5)</f>
        <v>1263</v>
      </c>
    </row>
    <row r="6" spans="2:17" ht="15.75" customHeight="1">
      <c r="B6" s="40" t="s">
        <v>10</v>
      </c>
      <c r="C6" s="5">
        <f t="shared" si="0"/>
        <v>188</v>
      </c>
      <c r="D6" s="4">
        <v>89</v>
      </c>
      <c r="E6" s="4">
        <v>99</v>
      </c>
      <c r="F6" s="41">
        <v>49</v>
      </c>
      <c r="G6" s="2" t="s">
        <v>11</v>
      </c>
      <c r="H6" s="5">
        <f t="shared" si="1"/>
        <v>98</v>
      </c>
      <c r="I6" s="4">
        <v>55</v>
      </c>
      <c r="J6" s="4">
        <v>43</v>
      </c>
      <c r="K6" s="3">
        <v>32</v>
      </c>
      <c r="L6" s="6" t="s">
        <v>12</v>
      </c>
      <c r="M6" s="5">
        <f t="shared" si="2"/>
        <v>1206</v>
      </c>
      <c r="N6" s="25">
        <v>630</v>
      </c>
      <c r="O6" s="4">
        <v>576</v>
      </c>
      <c r="P6" s="41">
        <v>456</v>
      </c>
      <c r="Q6" s="2"/>
    </row>
    <row r="7" spans="2:17" ht="15.75" customHeight="1">
      <c r="B7" s="40" t="s">
        <v>13</v>
      </c>
      <c r="C7" s="29">
        <f t="shared" si="0"/>
        <v>408</v>
      </c>
      <c r="D7" s="4">
        <v>211</v>
      </c>
      <c r="E7" s="4">
        <v>197</v>
      </c>
      <c r="F7" s="41">
        <v>118</v>
      </c>
      <c r="G7" s="2" t="s">
        <v>14</v>
      </c>
      <c r="H7" s="5">
        <f t="shared" si="1"/>
        <v>295</v>
      </c>
      <c r="I7" s="4">
        <v>148</v>
      </c>
      <c r="J7" s="4">
        <v>147</v>
      </c>
      <c r="K7" s="3">
        <v>104</v>
      </c>
      <c r="L7" s="6" t="s">
        <v>15</v>
      </c>
      <c r="M7" s="5">
        <f t="shared" si="2"/>
        <v>1498</v>
      </c>
      <c r="N7" s="25">
        <v>763</v>
      </c>
      <c r="O7" s="4">
        <v>735</v>
      </c>
      <c r="P7" s="41">
        <v>586</v>
      </c>
      <c r="Q7" s="2"/>
    </row>
    <row r="8" spans="2:17" ht="15.75" customHeight="1">
      <c r="B8" s="40" t="s">
        <v>16</v>
      </c>
      <c r="C8" s="5">
        <f t="shared" si="0"/>
        <v>368</v>
      </c>
      <c r="D8" s="4">
        <v>177</v>
      </c>
      <c r="E8" s="4">
        <v>191</v>
      </c>
      <c r="F8" s="41">
        <v>109</v>
      </c>
      <c r="G8" s="2" t="s">
        <v>17</v>
      </c>
      <c r="H8" s="5">
        <f t="shared" si="1"/>
        <v>348</v>
      </c>
      <c r="I8" s="4">
        <v>175</v>
      </c>
      <c r="J8" s="4">
        <v>173</v>
      </c>
      <c r="K8" s="3">
        <v>143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419</v>
      </c>
      <c r="D9" s="4">
        <v>281</v>
      </c>
      <c r="E9" s="4">
        <v>138</v>
      </c>
      <c r="F9" s="41">
        <v>258</v>
      </c>
      <c r="G9" s="2" t="s">
        <v>20</v>
      </c>
      <c r="H9" s="5">
        <f t="shared" si="1"/>
        <v>365</v>
      </c>
      <c r="I9" s="4">
        <v>178</v>
      </c>
      <c r="J9" s="4">
        <v>187</v>
      </c>
      <c r="K9" s="3">
        <v>139</v>
      </c>
      <c r="L9" s="6" t="s">
        <v>21</v>
      </c>
      <c r="M9" s="5">
        <f t="shared" si="2"/>
        <v>9</v>
      </c>
      <c r="N9" s="25">
        <v>5</v>
      </c>
      <c r="O9" s="4">
        <v>4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600</v>
      </c>
      <c r="D10" s="4">
        <v>280</v>
      </c>
      <c r="E10" s="4">
        <v>320</v>
      </c>
      <c r="F10" s="41">
        <v>235</v>
      </c>
      <c r="G10" s="2" t="s">
        <v>23</v>
      </c>
      <c r="H10" s="5">
        <f t="shared" si="1"/>
        <v>131</v>
      </c>
      <c r="I10" s="4">
        <v>62</v>
      </c>
      <c r="J10" s="4">
        <v>69</v>
      </c>
      <c r="K10" s="3">
        <v>46</v>
      </c>
      <c r="L10" s="6" t="s">
        <v>24</v>
      </c>
      <c r="M10" s="5">
        <f t="shared" si="2"/>
        <v>289</v>
      </c>
      <c r="N10" s="25">
        <v>135</v>
      </c>
      <c r="O10" s="4">
        <v>154</v>
      </c>
      <c r="P10" s="41">
        <v>96</v>
      </c>
      <c r="Q10" s="2"/>
    </row>
    <row r="11" spans="2:17" ht="15.75" customHeight="1">
      <c r="B11" s="40" t="s">
        <v>25</v>
      </c>
      <c r="C11" s="5">
        <f t="shared" si="0"/>
        <v>407</v>
      </c>
      <c r="D11" s="4">
        <v>212</v>
      </c>
      <c r="E11" s="4">
        <v>195</v>
      </c>
      <c r="F11" s="41">
        <v>160</v>
      </c>
      <c r="G11" s="2" t="s">
        <v>26</v>
      </c>
      <c r="H11" s="5">
        <f t="shared" si="1"/>
        <v>174</v>
      </c>
      <c r="I11" s="4">
        <v>95</v>
      </c>
      <c r="J11" s="4">
        <v>79</v>
      </c>
      <c r="K11" s="3">
        <v>52</v>
      </c>
      <c r="L11" s="21" t="s">
        <v>109</v>
      </c>
      <c r="M11" s="5">
        <f t="shared" si="2"/>
        <v>91</v>
      </c>
      <c r="N11" s="25">
        <v>52</v>
      </c>
      <c r="O11" s="4">
        <v>39</v>
      </c>
      <c r="P11" s="41">
        <v>43</v>
      </c>
      <c r="Q11" s="2"/>
    </row>
    <row r="12" spans="2:17" ht="15.75" customHeight="1">
      <c r="B12" s="40" t="s">
        <v>27</v>
      </c>
      <c r="C12" s="5">
        <f t="shared" si="0"/>
        <v>215</v>
      </c>
      <c r="D12" s="4">
        <v>117</v>
      </c>
      <c r="E12" s="4">
        <v>98</v>
      </c>
      <c r="F12" s="41">
        <v>76</v>
      </c>
      <c r="G12" s="2" t="s">
        <v>28</v>
      </c>
      <c r="H12" s="5">
        <f t="shared" si="1"/>
        <v>2150</v>
      </c>
      <c r="I12" s="4">
        <v>1119</v>
      </c>
      <c r="J12" s="4">
        <v>1031</v>
      </c>
      <c r="K12" s="3">
        <v>783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76</v>
      </c>
      <c r="E13" s="4">
        <v>72</v>
      </c>
      <c r="F13" s="41">
        <v>43</v>
      </c>
      <c r="G13" s="2" t="s">
        <v>30</v>
      </c>
      <c r="H13" s="5">
        <f t="shared" si="1"/>
        <v>129</v>
      </c>
      <c r="I13" s="4">
        <v>68</v>
      </c>
      <c r="J13" s="4">
        <v>61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165</v>
      </c>
      <c r="D14" s="4">
        <v>83</v>
      </c>
      <c r="E14" s="4">
        <v>82</v>
      </c>
      <c r="F14" s="41">
        <v>51</v>
      </c>
      <c r="G14" s="2" t="s">
        <v>33</v>
      </c>
      <c r="H14" s="5">
        <f t="shared" si="1"/>
        <v>606</v>
      </c>
      <c r="I14" s="4">
        <v>298</v>
      </c>
      <c r="J14" s="4">
        <v>308</v>
      </c>
      <c r="K14" s="3">
        <v>207</v>
      </c>
      <c r="L14" s="6" t="s">
        <v>31</v>
      </c>
      <c r="M14" s="5">
        <f t="shared" si="2"/>
        <v>462</v>
      </c>
      <c r="N14" s="25">
        <v>228</v>
      </c>
      <c r="O14" s="4">
        <v>234</v>
      </c>
      <c r="P14" s="41">
        <v>167</v>
      </c>
      <c r="Q14" s="2"/>
    </row>
    <row r="15" spans="2:17" ht="15.75" customHeight="1">
      <c r="B15" s="40" t="s">
        <v>35</v>
      </c>
      <c r="C15" s="5">
        <f t="shared" si="0"/>
        <v>101</v>
      </c>
      <c r="D15" s="4">
        <v>48</v>
      </c>
      <c r="E15" s="4">
        <v>53</v>
      </c>
      <c r="F15" s="41">
        <v>27</v>
      </c>
      <c r="G15" s="2" t="s">
        <v>36</v>
      </c>
      <c r="H15" s="5">
        <f t="shared" si="1"/>
        <v>332</v>
      </c>
      <c r="I15" s="4">
        <v>171</v>
      </c>
      <c r="J15" s="4">
        <v>161</v>
      </c>
      <c r="K15" s="3">
        <v>120</v>
      </c>
      <c r="L15" s="6" t="s">
        <v>34</v>
      </c>
      <c r="M15" s="5">
        <f t="shared" si="2"/>
        <v>610</v>
      </c>
      <c r="N15" s="25">
        <v>381</v>
      </c>
      <c r="O15" s="4">
        <v>229</v>
      </c>
      <c r="P15" s="41">
        <v>332</v>
      </c>
      <c r="Q15" s="2"/>
    </row>
    <row r="16" spans="2:17" ht="15.75" customHeight="1">
      <c r="B16" s="40" t="s">
        <v>38</v>
      </c>
      <c r="C16" s="5">
        <f t="shared" si="0"/>
        <v>646</v>
      </c>
      <c r="D16" s="4">
        <v>314</v>
      </c>
      <c r="E16" s="4">
        <v>332</v>
      </c>
      <c r="F16" s="41">
        <v>187</v>
      </c>
      <c r="G16" s="2" t="s">
        <v>39</v>
      </c>
      <c r="H16" s="5">
        <f t="shared" si="1"/>
        <v>128</v>
      </c>
      <c r="I16" s="4">
        <v>49</v>
      </c>
      <c r="J16" s="4">
        <v>79</v>
      </c>
      <c r="K16" s="3">
        <v>79</v>
      </c>
      <c r="L16" s="6" t="s">
        <v>37</v>
      </c>
      <c r="M16" s="5">
        <f t="shared" si="2"/>
        <v>557</v>
      </c>
      <c r="N16" s="25">
        <v>288</v>
      </c>
      <c r="O16" s="4">
        <v>269</v>
      </c>
      <c r="P16" s="41">
        <v>212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17</v>
      </c>
      <c r="G17" s="2" t="s">
        <v>42</v>
      </c>
      <c r="H17" s="5">
        <f t="shared" si="1"/>
        <v>1777</v>
      </c>
      <c r="I17" s="4">
        <v>899</v>
      </c>
      <c r="J17" s="4">
        <v>878</v>
      </c>
      <c r="K17" s="3">
        <v>620</v>
      </c>
      <c r="L17" s="6" t="s">
        <v>40</v>
      </c>
      <c r="M17" s="5">
        <f t="shared" si="2"/>
        <v>600</v>
      </c>
      <c r="N17" s="25">
        <v>309</v>
      </c>
      <c r="O17" s="4">
        <v>291</v>
      </c>
      <c r="P17" s="41">
        <v>225</v>
      </c>
      <c r="Q17" s="2"/>
    </row>
    <row r="18" spans="2:17" ht="15.75" customHeight="1">
      <c r="B18" s="40" t="s">
        <v>44</v>
      </c>
      <c r="C18" s="5">
        <f t="shared" si="0"/>
        <v>758</v>
      </c>
      <c r="D18" s="4">
        <v>377</v>
      </c>
      <c r="E18" s="4">
        <v>381</v>
      </c>
      <c r="F18" s="41">
        <v>244</v>
      </c>
      <c r="G18" s="2" t="s">
        <v>45</v>
      </c>
      <c r="H18" s="5">
        <f t="shared" si="1"/>
        <v>412</v>
      </c>
      <c r="I18" s="4">
        <v>205</v>
      </c>
      <c r="J18" s="4">
        <v>207</v>
      </c>
      <c r="K18" s="3">
        <v>178</v>
      </c>
      <c r="L18" s="6" t="s">
        <v>43</v>
      </c>
      <c r="M18" s="5">
        <f t="shared" si="2"/>
        <v>679</v>
      </c>
      <c r="N18" s="25">
        <v>358</v>
      </c>
      <c r="O18" s="4">
        <v>321</v>
      </c>
      <c r="P18" s="41">
        <v>300</v>
      </c>
      <c r="Q18" s="2"/>
    </row>
    <row r="19" spans="2:17" ht="15.75" customHeight="1">
      <c r="B19" s="40" t="s">
        <v>47</v>
      </c>
      <c r="C19" s="5">
        <f t="shared" si="0"/>
        <v>495</v>
      </c>
      <c r="D19" s="4">
        <v>253</v>
      </c>
      <c r="E19" s="4">
        <v>242</v>
      </c>
      <c r="F19" s="41">
        <v>156</v>
      </c>
      <c r="G19" s="2" t="s">
        <v>48</v>
      </c>
      <c r="H19" s="5">
        <f t="shared" si="1"/>
        <v>731</v>
      </c>
      <c r="I19" s="4">
        <v>369</v>
      </c>
      <c r="J19" s="4">
        <v>362</v>
      </c>
      <c r="K19" s="59">
        <v>270</v>
      </c>
      <c r="L19" s="8" t="s">
        <v>46</v>
      </c>
      <c r="M19" s="10">
        <f t="shared" si="2"/>
        <v>340</v>
      </c>
      <c r="N19" s="26">
        <v>184</v>
      </c>
      <c r="O19" s="9">
        <v>156</v>
      </c>
      <c r="P19" s="42">
        <v>146</v>
      </c>
      <c r="Q19" s="2"/>
    </row>
    <row r="20" spans="2:17" ht="15.75" customHeight="1">
      <c r="B20" s="40" t="s">
        <v>50</v>
      </c>
      <c r="C20" s="5">
        <f t="shared" si="0"/>
        <v>132</v>
      </c>
      <c r="D20" s="4">
        <v>64</v>
      </c>
      <c r="E20" s="4">
        <v>68</v>
      </c>
      <c r="F20" s="41">
        <v>36</v>
      </c>
      <c r="G20" s="2" t="s">
        <v>51</v>
      </c>
      <c r="H20" s="5">
        <f t="shared" si="1"/>
        <v>402</v>
      </c>
      <c r="I20" s="4">
        <v>205</v>
      </c>
      <c r="J20" s="4">
        <v>197</v>
      </c>
      <c r="K20" s="3">
        <v>154</v>
      </c>
      <c r="L20" s="11" t="s">
        <v>49</v>
      </c>
      <c r="M20" s="13">
        <f t="shared" si="2"/>
        <v>960</v>
      </c>
      <c r="N20" s="27">
        <v>472</v>
      </c>
      <c r="O20" s="12">
        <v>488</v>
      </c>
      <c r="P20" s="43">
        <v>337</v>
      </c>
      <c r="Q20" s="2"/>
    </row>
    <row r="21" spans="2:17" ht="15.75" customHeight="1">
      <c r="B21" s="40" t="s">
        <v>53</v>
      </c>
      <c r="C21" s="5">
        <f t="shared" si="0"/>
        <v>410</v>
      </c>
      <c r="D21" s="4">
        <v>218</v>
      </c>
      <c r="E21" s="4">
        <v>192</v>
      </c>
      <c r="F21" s="41">
        <v>126</v>
      </c>
      <c r="G21" s="2" t="s">
        <v>54</v>
      </c>
      <c r="H21" s="5">
        <f t="shared" si="1"/>
        <v>49</v>
      </c>
      <c r="I21" s="4">
        <v>33</v>
      </c>
      <c r="J21" s="4">
        <v>16</v>
      </c>
      <c r="K21" s="3">
        <v>29</v>
      </c>
      <c r="L21" s="6" t="s">
        <v>52</v>
      </c>
      <c r="M21" s="5">
        <f t="shared" si="2"/>
        <v>553</v>
      </c>
      <c r="N21" s="25">
        <v>274</v>
      </c>
      <c r="O21" s="4">
        <v>279</v>
      </c>
      <c r="P21" s="41">
        <v>172</v>
      </c>
      <c r="Q21" s="2"/>
    </row>
    <row r="22" spans="2:17" ht="15.75" customHeight="1">
      <c r="B22" s="40" t="s">
        <v>56</v>
      </c>
      <c r="C22" s="5">
        <f t="shared" si="0"/>
        <v>1377</v>
      </c>
      <c r="D22" s="4">
        <v>711</v>
      </c>
      <c r="E22" s="4">
        <v>666</v>
      </c>
      <c r="F22" s="41">
        <v>511</v>
      </c>
      <c r="G22" s="2" t="s">
        <v>57</v>
      </c>
      <c r="H22" s="5">
        <f t="shared" si="1"/>
        <v>480</v>
      </c>
      <c r="I22" s="4">
        <v>254</v>
      </c>
      <c r="J22" s="4">
        <v>226</v>
      </c>
      <c r="K22" s="30">
        <v>157</v>
      </c>
      <c r="L22" s="6" t="s">
        <v>55</v>
      </c>
      <c r="M22" s="5">
        <f t="shared" si="2"/>
        <v>1181</v>
      </c>
      <c r="N22" s="25">
        <v>599</v>
      </c>
      <c r="O22" s="4">
        <v>582</v>
      </c>
      <c r="P22" s="44">
        <v>468</v>
      </c>
      <c r="Q22" s="2"/>
    </row>
    <row r="23" spans="2:17" ht="15.75" customHeight="1">
      <c r="B23" s="40" t="s">
        <v>59</v>
      </c>
      <c r="C23" s="5">
        <f t="shared" si="0"/>
        <v>3434</v>
      </c>
      <c r="D23" s="4">
        <v>1761</v>
      </c>
      <c r="E23" s="4">
        <v>1673</v>
      </c>
      <c r="F23" s="41">
        <v>1225</v>
      </c>
      <c r="G23" s="2" t="s">
        <v>60</v>
      </c>
      <c r="H23" s="5">
        <f t="shared" si="1"/>
        <v>996</v>
      </c>
      <c r="I23" s="4">
        <v>520</v>
      </c>
      <c r="J23" s="4">
        <v>476</v>
      </c>
      <c r="K23" s="3">
        <v>407</v>
      </c>
      <c r="L23" s="6" t="s">
        <v>58</v>
      </c>
      <c r="M23" s="5">
        <f t="shared" si="2"/>
        <v>1355</v>
      </c>
      <c r="N23" s="25">
        <v>680</v>
      </c>
      <c r="O23" s="4">
        <v>675</v>
      </c>
      <c r="P23" s="41">
        <v>527</v>
      </c>
      <c r="Q23" s="2"/>
    </row>
    <row r="24" spans="2:17" ht="15.75" customHeight="1">
      <c r="B24" s="40" t="s">
        <v>62</v>
      </c>
      <c r="C24" s="5">
        <f t="shared" si="0"/>
        <v>521</v>
      </c>
      <c r="D24" s="4">
        <v>253</v>
      </c>
      <c r="E24" s="4">
        <v>268</v>
      </c>
      <c r="F24" s="41">
        <v>179</v>
      </c>
      <c r="G24" s="2" t="s">
        <v>63</v>
      </c>
      <c r="H24" s="5">
        <f t="shared" si="1"/>
        <v>966</v>
      </c>
      <c r="I24" s="4">
        <v>494</v>
      </c>
      <c r="J24" s="4">
        <v>472</v>
      </c>
      <c r="K24" s="3">
        <v>381</v>
      </c>
      <c r="L24" s="6" t="s">
        <v>61</v>
      </c>
      <c r="M24" s="5">
        <f t="shared" si="2"/>
        <v>1384</v>
      </c>
      <c r="N24" s="25">
        <v>709</v>
      </c>
      <c r="O24" s="4">
        <v>675</v>
      </c>
      <c r="P24" s="41">
        <v>523</v>
      </c>
      <c r="Q24" s="2"/>
    </row>
    <row r="25" spans="2:17" ht="15.75" customHeight="1">
      <c r="B25" s="40" t="s">
        <v>65</v>
      </c>
      <c r="C25" s="5">
        <f t="shared" si="0"/>
        <v>210</v>
      </c>
      <c r="D25" s="4">
        <v>110</v>
      </c>
      <c r="E25" s="4">
        <v>100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1501</v>
      </c>
      <c r="N25" s="25">
        <v>743</v>
      </c>
      <c r="O25" s="4">
        <v>758</v>
      </c>
      <c r="P25" s="41">
        <v>589</v>
      </c>
      <c r="Q25" s="2"/>
    </row>
    <row r="26" spans="2:17" ht="15.75" customHeight="1">
      <c r="B26" s="40" t="s">
        <v>68</v>
      </c>
      <c r="C26" s="5">
        <f t="shared" si="0"/>
        <v>250</v>
      </c>
      <c r="D26" s="4">
        <v>134</v>
      </c>
      <c r="E26" s="4">
        <v>116</v>
      </c>
      <c r="F26" s="41">
        <v>91</v>
      </c>
      <c r="G26" s="2" t="s">
        <v>69</v>
      </c>
      <c r="H26" s="5">
        <f t="shared" si="1"/>
        <v>358</v>
      </c>
      <c r="I26" s="4">
        <v>181</v>
      </c>
      <c r="J26" s="4">
        <v>177</v>
      </c>
      <c r="K26" s="3">
        <v>104</v>
      </c>
      <c r="L26" s="6" t="s">
        <v>67</v>
      </c>
      <c r="M26" s="5">
        <f t="shared" si="2"/>
        <v>2802</v>
      </c>
      <c r="N26" s="25">
        <v>1405</v>
      </c>
      <c r="O26" s="4">
        <v>1397</v>
      </c>
      <c r="P26" s="41">
        <v>1029</v>
      </c>
      <c r="Q26" s="2"/>
    </row>
    <row r="27" spans="2:17" ht="15.75" customHeight="1">
      <c r="B27" s="40" t="s">
        <v>71</v>
      </c>
      <c r="C27" s="5">
        <f t="shared" si="0"/>
        <v>138</v>
      </c>
      <c r="D27" s="4">
        <v>69</v>
      </c>
      <c r="E27" s="4">
        <v>69</v>
      </c>
      <c r="F27" s="41">
        <v>73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1116</v>
      </c>
      <c r="N27" s="25">
        <v>563</v>
      </c>
      <c r="O27" s="4">
        <v>553</v>
      </c>
      <c r="P27" s="41">
        <v>390</v>
      </c>
      <c r="Q27" s="2"/>
    </row>
    <row r="28" spans="2:17" ht="15.75" customHeight="1">
      <c r="B28" s="40" t="s">
        <v>74</v>
      </c>
      <c r="C28" s="5">
        <f t="shared" si="0"/>
        <v>156</v>
      </c>
      <c r="D28" s="4">
        <v>77</v>
      </c>
      <c r="E28" s="4">
        <v>79</v>
      </c>
      <c r="F28" s="41">
        <v>71</v>
      </c>
      <c r="G28" s="2" t="s">
        <v>75</v>
      </c>
      <c r="H28" s="5">
        <f t="shared" si="1"/>
        <v>618</v>
      </c>
      <c r="I28" s="4">
        <v>352</v>
      </c>
      <c r="J28" s="4">
        <v>266</v>
      </c>
      <c r="K28" s="3">
        <v>262</v>
      </c>
      <c r="L28" s="6" t="s">
        <v>73</v>
      </c>
      <c r="M28" s="5">
        <f t="shared" si="2"/>
        <v>712</v>
      </c>
      <c r="N28" s="25">
        <v>353</v>
      </c>
      <c r="O28" s="4">
        <v>359</v>
      </c>
      <c r="P28" s="41">
        <v>304</v>
      </c>
      <c r="Q28" s="2"/>
    </row>
    <row r="29" spans="2:17" ht="15.75" customHeight="1">
      <c r="B29" s="40" t="s">
        <v>77</v>
      </c>
      <c r="C29" s="5">
        <f t="shared" si="0"/>
        <v>275</v>
      </c>
      <c r="D29" s="4">
        <v>156</v>
      </c>
      <c r="E29" s="4">
        <v>119</v>
      </c>
      <c r="F29" s="41">
        <v>128</v>
      </c>
      <c r="G29" s="2" t="s">
        <v>78</v>
      </c>
      <c r="H29" s="5">
        <f t="shared" si="1"/>
        <v>311</v>
      </c>
      <c r="I29" s="4">
        <v>171</v>
      </c>
      <c r="J29" s="4">
        <v>140</v>
      </c>
      <c r="K29" s="3">
        <v>136</v>
      </c>
      <c r="L29" s="6" t="s">
        <v>76</v>
      </c>
      <c r="M29" s="5">
        <f t="shared" si="2"/>
        <v>269</v>
      </c>
      <c r="N29" s="25">
        <v>132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164</v>
      </c>
      <c r="D30" s="4">
        <v>87</v>
      </c>
      <c r="E30" s="4">
        <v>77</v>
      </c>
      <c r="F30" s="41">
        <v>72</v>
      </c>
      <c r="G30" s="2" t="s">
        <v>81</v>
      </c>
      <c r="H30" s="5">
        <f t="shared" si="1"/>
        <v>369</v>
      </c>
      <c r="I30" s="4">
        <v>194</v>
      </c>
      <c r="J30" s="4">
        <v>175</v>
      </c>
      <c r="K30" s="3">
        <v>143</v>
      </c>
      <c r="L30" s="6" t="s">
        <v>79</v>
      </c>
      <c r="M30" s="5">
        <f t="shared" si="2"/>
        <v>2123</v>
      </c>
      <c r="N30" s="25">
        <v>1115</v>
      </c>
      <c r="O30" s="4">
        <v>1008</v>
      </c>
      <c r="P30" s="41">
        <v>856</v>
      </c>
      <c r="Q30" s="2"/>
    </row>
    <row r="31" spans="2:17" ht="15.75" customHeight="1">
      <c r="B31" s="40" t="s">
        <v>83</v>
      </c>
      <c r="C31" s="5">
        <f t="shared" si="0"/>
        <v>267</v>
      </c>
      <c r="D31" s="4">
        <v>127</v>
      </c>
      <c r="E31" s="4">
        <v>140</v>
      </c>
      <c r="F31" s="41">
        <v>119</v>
      </c>
      <c r="G31" s="2" t="s">
        <v>84</v>
      </c>
      <c r="H31" s="5">
        <f t="shared" si="1"/>
        <v>821</v>
      </c>
      <c r="I31" s="4">
        <v>423</v>
      </c>
      <c r="J31" s="4">
        <v>398</v>
      </c>
      <c r="K31" s="3">
        <v>290</v>
      </c>
      <c r="L31" s="6" t="s">
        <v>82</v>
      </c>
      <c r="M31" s="5">
        <f t="shared" si="2"/>
        <v>409</v>
      </c>
      <c r="N31" s="25">
        <v>208</v>
      </c>
      <c r="O31" s="4">
        <v>201</v>
      </c>
      <c r="P31" s="41">
        <v>177</v>
      </c>
      <c r="Q31" s="2"/>
    </row>
    <row r="32" spans="2:17" ht="15.75" customHeight="1">
      <c r="B32" s="40" t="s">
        <v>86</v>
      </c>
      <c r="C32" s="5">
        <f t="shared" si="0"/>
        <v>108</v>
      </c>
      <c r="D32" s="4">
        <v>65</v>
      </c>
      <c r="E32" s="4">
        <v>43</v>
      </c>
      <c r="F32" s="41">
        <v>49</v>
      </c>
      <c r="G32" s="2" t="s">
        <v>87</v>
      </c>
      <c r="H32" s="5">
        <f t="shared" si="1"/>
        <v>88</v>
      </c>
      <c r="I32" s="4">
        <v>47</v>
      </c>
      <c r="J32" s="4">
        <v>41</v>
      </c>
      <c r="K32" s="3">
        <v>30</v>
      </c>
      <c r="L32" s="6" t="s">
        <v>85</v>
      </c>
      <c r="M32" s="5">
        <f t="shared" si="2"/>
        <v>2041</v>
      </c>
      <c r="N32" s="25">
        <v>1022</v>
      </c>
      <c r="O32" s="4">
        <v>1019</v>
      </c>
      <c r="P32" s="41">
        <v>806</v>
      </c>
      <c r="Q32" s="2"/>
    </row>
    <row r="33" spans="2:17" ht="15.75" customHeight="1">
      <c r="B33" s="40" t="s">
        <v>89</v>
      </c>
      <c r="C33" s="5">
        <f t="shared" si="0"/>
        <v>174</v>
      </c>
      <c r="D33" s="4">
        <v>125</v>
      </c>
      <c r="E33" s="4">
        <v>49</v>
      </c>
      <c r="F33" s="41">
        <v>121</v>
      </c>
      <c r="G33" s="2" t="s">
        <v>90</v>
      </c>
      <c r="H33" s="5">
        <f t="shared" si="1"/>
        <v>5</v>
      </c>
      <c r="I33" s="4">
        <v>3</v>
      </c>
      <c r="J33" s="4">
        <v>2</v>
      </c>
      <c r="K33" s="3">
        <v>3</v>
      </c>
      <c r="L33" s="6" t="s">
        <v>88</v>
      </c>
      <c r="M33" s="5">
        <f t="shared" si="2"/>
        <v>1545</v>
      </c>
      <c r="N33" s="25">
        <v>761</v>
      </c>
      <c r="O33" s="4">
        <v>784</v>
      </c>
      <c r="P33" s="41">
        <v>577</v>
      </c>
      <c r="Q33" s="2"/>
    </row>
    <row r="34" spans="2:17" ht="15.75" customHeight="1">
      <c r="B34" s="40" t="s">
        <v>92</v>
      </c>
      <c r="C34" s="5">
        <f t="shared" si="0"/>
        <v>55</v>
      </c>
      <c r="D34" s="4">
        <v>28</v>
      </c>
      <c r="E34" s="4">
        <v>27</v>
      </c>
      <c r="F34" s="41">
        <v>26</v>
      </c>
      <c r="G34" s="2" t="s">
        <v>93</v>
      </c>
      <c r="H34" s="5">
        <f t="shared" si="1"/>
        <v>1346</v>
      </c>
      <c r="I34" s="4">
        <v>753</v>
      </c>
      <c r="J34" s="4">
        <v>593</v>
      </c>
      <c r="K34" s="3">
        <v>589</v>
      </c>
      <c r="L34" s="6" t="s">
        <v>91</v>
      </c>
      <c r="M34" s="5">
        <f t="shared" si="2"/>
        <v>1196</v>
      </c>
      <c r="N34" s="25">
        <v>585</v>
      </c>
      <c r="O34" s="4">
        <v>611</v>
      </c>
      <c r="P34" s="41">
        <v>488</v>
      </c>
      <c r="Q34" s="2"/>
    </row>
    <row r="35" spans="2:17" ht="15.75" customHeight="1">
      <c r="B35" s="40" t="s">
        <v>95</v>
      </c>
      <c r="C35" s="5">
        <f t="shared" si="0"/>
        <v>65</v>
      </c>
      <c r="D35" s="4">
        <v>31</v>
      </c>
      <c r="E35" s="4">
        <v>34</v>
      </c>
      <c r="F35" s="41">
        <v>24</v>
      </c>
      <c r="G35" s="2" t="s">
        <v>96</v>
      </c>
      <c r="H35" s="5">
        <f t="shared" si="1"/>
        <v>292</v>
      </c>
      <c r="I35" s="4">
        <v>155</v>
      </c>
      <c r="J35" s="4">
        <v>137</v>
      </c>
      <c r="K35" s="3">
        <v>121</v>
      </c>
      <c r="L35" s="6" t="s">
        <v>94</v>
      </c>
      <c r="M35" s="5">
        <f t="shared" si="2"/>
        <v>689</v>
      </c>
      <c r="N35" s="28">
        <v>331</v>
      </c>
      <c r="O35" s="4">
        <v>358</v>
      </c>
      <c r="P35" s="41">
        <v>309</v>
      </c>
      <c r="Q35" s="2"/>
    </row>
    <row r="36" spans="2:17" ht="15.75" customHeight="1">
      <c r="B36" s="40" t="s">
        <v>98</v>
      </c>
      <c r="C36" s="5">
        <f t="shared" si="0"/>
        <v>42</v>
      </c>
      <c r="D36" s="4">
        <v>21</v>
      </c>
      <c r="E36" s="4">
        <v>21</v>
      </c>
      <c r="F36" s="41">
        <v>22</v>
      </c>
      <c r="G36" s="2" t="s">
        <v>99</v>
      </c>
      <c r="H36" s="5">
        <f t="shared" si="1"/>
        <v>426</v>
      </c>
      <c r="I36" s="4">
        <v>227</v>
      </c>
      <c r="J36" s="4">
        <v>199</v>
      </c>
      <c r="K36" s="3">
        <v>191</v>
      </c>
      <c r="L36" s="7" t="s">
        <v>97</v>
      </c>
      <c r="M36" s="45">
        <f t="shared" si="2"/>
        <v>821</v>
      </c>
      <c r="N36" s="31">
        <v>296</v>
      </c>
      <c r="O36" s="31">
        <v>525</v>
      </c>
      <c r="P36" s="45">
        <v>382</v>
      </c>
      <c r="Q36" s="2"/>
    </row>
    <row r="37" spans="2:17" ht="15.75" customHeight="1">
      <c r="B37" s="40" t="s">
        <v>101</v>
      </c>
      <c r="C37" s="5">
        <f t="shared" si="0"/>
        <v>276</v>
      </c>
      <c r="D37" s="4">
        <v>123</v>
      </c>
      <c r="E37" s="4">
        <v>153</v>
      </c>
      <c r="F37" s="41">
        <v>103</v>
      </c>
      <c r="G37" s="2" t="s">
        <v>102</v>
      </c>
      <c r="H37" s="5">
        <f t="shared" si="1"/>
        <v>283</v>
      </c>
      <c r="I37" s="4">
        <v>159</v>
      </c>
      <c r="J37" s="4">
        <v>124</v>
      </c>
      <c r="K37" s="3">
        <v>116</v>
      </c>
      <c r="L37" s="14" t="s">
        <v>100</v>
      </c>
      <c r="M37" s="15">
        <f t="shared" si="2"/>
        <v>45856</v>
      </c>
      <c r="N37" s="16">
        <f>SUM(D5:D39,I5:I39,N5:N19)</f>
        <v>23777</v>
      </c>
      <c r="O37" s="16">
        <f>SUM(E5:E39,J5:J39,O5:O19)</f>
        <v>22079</v>
      </c>
      <c r="P37" s="46">
        <f>SUM(F5:F39,K5:K39,P5:P19)</f>
        <v>17580</v>
      </c>
      <c r="Q37" s="2"/>
    </row>
    <row r="38" spans="2:17" ht="15.75" customHeight="1">
      <c r="B38" s="40" t="s">
        <v>104</v>
      </c>
      <c r="C38" s="5">
        <f t="shared" si="0"/>
        <v>231</v>
      </c>
      <c r="D38" s="4">
        <v>137</v>
      </c>
      <c r="E38" s="4">
        <v>94</v>
      </c>
      <c r="F38" s="41">
        <v>100</v>
      </c>
      <c r="G38" s="2" t="s">
        <v>105</v>
      </c>
      <c r="H38" s="5">
        <f t="shared" si="1"/>
        <v>2109</v>
      </c>
      <c r="I38" s="4">
        <v>1104</v>
      </c>
      <c r="J38" s="4">
        <v>1005</v>
      </c>
      <c r="K38" s="3">
        <v>693</v>
      </c>
      <c r="L38" s="17" t="s">
        <v>103</v>
      </c>
      <c r="M38" s="18">
        <f t="shared" si="2"/>
        <v>19836</v>
      </c>
      <c r="N38" s="19">
        <f>SUM(N20:N35)</f>
        <v>9952</v>
      </c>
      <c r="O38" s="19">
        <f>SUM(O20:O35)</f>
        <v>9884</v>
      </c>
      <c r="P38" s="47">
        <f>SUM(P20:P35)</f>
        <v>7626</v>
      </c>
      <c r="Q38" s="2"/>
    </row>
    <row r="39" spans="2:17" ht="15.75" customHeight="1" thickBot="1">
      <c r="B39" s="48" t="s">
        <v>106</v>
      </c>
      <c r="C39" s="49">
        <f t="shared" si="0"/>
        <v>2358</v>
      </c>
      <c r="D39" s="50">
        <v>1189</v>
      </c>
      <c r="E39" s="50">
        <v>1169</v>
      </c>
      <c r="F39" s="58">
        <v>1001</v>
      </c>
      <c r="G39" s="52" t="s">
        <v>107</v>
      </c>
      <c r="H39" s="49">
        <f t="shared" si="1"/>
        <v>2849</v>
      </c>
      <c r="I39" s="50">
        <v>1459</v>
      </c>
      <c r="J39" s="50">
        <v>1390</v>
      </c>
      <c r="K39" s="51">
        <v>1172</v>
      </c>
      <c r="L39" s="53" t="s">
        <v>108</v>
      </c>
      <c r="M39" s="54">
        <f>SUM(M36:M38)</f>
        <v>66513</v>
      </c>
      <c r="N39" s="55">
        <f>SUM(N36:N38)</f>
        <v>34025</v>
      </c>
      <c r="O39" s="55">
        <f>SUM(O36:O38)</f>
        <v>32488</v>
      </c>
      <c r="P39" s="56">
        <f>SUM(P36:P38)</f>
        <v>25588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G1">
      <selection activeCell="S36" sqref="S3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114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1007</v>
      </c>
      <c r="D5" s="4">
        <v>510</v>
      </c>
      <c r="E5" s="4">
        <v>497</v>
      </c>
      <c r="F5" s="57">
        <v>333</v>
      </c>
      <c r="G5" s="2" t="s">
        <v>8</v>
      </c>
      <c r="H5" s="5">
        <f aca="true" t="shared" si="1" ref="H5:H39">SUM(I5:J5)</f>
        <v>869</v>
      </c>
      <c r="I5" s="4">
        <v>449</v>
      </c>
      <c r="J5" s="4">
        <v>420</v>
      </c>
      <c r="K5" s="3">
        <v>377</v>
      </c>
      <c r="L5" s="6" t="s">
        <v>9</v>
      </c>
      <c r="M5" s="5">
        <f aca="true" t="shared" si="2" ref="M5:M38">SUM(N5:O5)</f>
        <v>1448</v>
      </c>
      <c r="N5" s="24">
        <v>766</v>
      </c>
      <c r="O5" s="4">
        <v>682</v>
      </c>
      <c r="P5" s="41">
        <v>599</v>
      </c>
      <c r="Q5" s="22">
        <f>SUM(I5:K5)</f>
        <v>1246</v>
      </c>
    </row>
    <row r="6" spans="2:17" ht="15.75" customHeight="1">
      <c r="B6" s="40" t="s">
        <v>10</v>
      </c>
      <c r="C6" s="5">
        <f t="shared" si="0"/>
        <v>189</v>
      </c>
      <c r="D6" s="4">
        <v>90</v>
      </c>
      <c r="E6" s="4">
        <v>99</v>
      </c>
      <c r="F6" s="41">
        <v>51</v>
      </c>
      <c r="G6" s="2" t="s">
        <v>11</v>
      </c>
      <c r="H6" s="5">
        <f t="shared" si="1"/>
        <v>97</v>
      </c>
      <c r="I6" s="4">
        <v>55</v>
      </c>
      <c r="J6" s="4">
        <v>42</v>
      </c>
      <c r="K6" s="3">
        <v>32</v>
      </c>
      <c r="L6" s="6" t="s">
        <v>12</v>
      </c>
      <c r="M6" s="5">
        <f t="shared" si="2"/>
        <v>1204</v>
      </c>
      <c r="N6" s="25">
        <v>628</v>
      </c>
      <c r="O6" s="4">
        <v>576</v>
      </c>
      <c r="P6" s="41">
        <v>454</v>
      </c>
      <c r="Q6" s="2"/>
    </row>
    <row r="7" spans="2:17" ht="15.75" customHeight="1">
      <c r="B7" s="40" t="s">
        <v>13</v>
      </c>
      <c r="C7" s="29">
        <f t="shared" si="0"/>
        <v>411</v>
      </c>
      <c r="D7" s="4">
        <v>213</v>
      </c>
      <c r="E7" s="4">
        <v>198</v>
      </c>
      <c r="F7" s="41">
        <v>119</v>
      </c>
      <c r="G7" s="2" t="s">
        <v>14</v>
      </c>
      <c r="H7" s="5">
        <f t="shared" si="1"/>
        <v>296</v>
      </c>
      <c r="I7" s="4">
        <v>148</v>
      </c>
      <c r="J7" s="4">
        <v>148</v>
      </c>
      <c r="K7" s="3">
        <v>104</v>
      </c>
      <c r="L7" s="6" t="s">
        <v>15</v>
      </c>
      <c r="M7" s="5">
        <f t="shared" si="2"/>
        <v>1513</v>
      </c>
      <c r="N7" s="25">
        <v>771</v>
      </c>
      <c r="O7" s="4">
        <v>742</v>
      </c>
      <c r="P7" s="41">
        <v>599</v>
      </c>
      <c r="Q7" s="2"/>
    </row>
    <row r="8" spans="2:17" ht="15.75" customHeight="1">
      <c r="B8" s="40" t="s">
        <v>16</v>
      </c>
      <c r="C8" s="5">
        <f t="shared" si="0"/>
        <v>370</v>
      </c>
      <c r="D8" s="4">
        <v>179</v>
      </c>
      <c r="E8" s="4">
        <v>191</v>
      </c>
      <c r="F8" s="41">
        <v>110</v>
      </c>
      <c r="G8" s="2" t="s">
        <v>17</v>
      </c>
      <c r="H8" s="5">
        <f t="shared" si="1"/>
        <v>348</v>
      </c>
      <c r="I8" s="4">
        <v>174</v>
      </c>
      <c r="J8" s="4">
        <v>174</v>
      </c>
      <c r="K8" s="3">
        <v>144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450</v>
      </c>
      <c r="D9" s="4">
        <v>311</v>
      </c>
      <c r="E9" s="4">
        <v>139</v>
      </c>
      <c r="F9" s="41">
        <v>288</v>
      </c>
      <c r="G9" s="2" t="s">
        <v>20</v>
      </c>
      <c r="H9" s="5">
        <f t="shared" si="1"/>
        <v>374</v>
      </c>
      <c r="I9" s="4">
        <v>181</v>
      </c>
      <c r="J9" s="4">
        <v>193</v>
      </c>
      <c r="K9" s="3">
        <v>142</v>
      </c>
      <c r="L9" s="6" t="s">
        <v>21</v>
      </c>
      <c r="M9" s="5">
        <f t="shared" si="2"/>
        <v>9</v>
      </c>
      <c r="N9" s="25">
        <v>5</v>
      </c>
      <c r="O9" s="4">
        <v>4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600</v>
      </c>
      <c r="D10" s="4">
        <v>280</v>
      </c>
      <c r="E10" s="4">
        <v>320</v>
      </c>
      <c r="F10" s="41">
        <v>236</v>
      </c>
      <c r="G10" s="2" t="s">
        <v>23</v>
      </c>
      <c r="H10" s="5">
        <f t="shared" si="1"/>
        <v>131</v>
      </c>
      <c r="I10" s="4">
        <v>62</v>
      </c>
      <c r="J10" s="4">
        <v>69</v>
      </c>
      <c r="K10" s="3">
        <v>46</v>
      </c>
      <c r="L10" s="6" t="s">
        <v>24</v>
      </c>
      <c r="M10" s="5">
        <f t="shared" si="2"/>
        <v>290</v>
      </c>
      <c r="N10" s="25">
        <v>133</v>
      </c>
      <c r="O10" s="4">
        <v>157</v>
      </c>
      <c r="P10" s="41">
        <v>98</v>
      </c>
      <c r="Q10" s="2"/>
    </row>
    <row r="11" spans="2:17" ht="15.75" customHeight="1">
      <c r="B11" s="40" t="s">
        <v>25</v>
      </c>
      <c r="C11" s="5">
        <f t="shared" si="0"/>
        <v>410</v>
      </c>
      <c r="D11" s="4">
        <v>215</v>
      </c>
      <c r="E11" s="4">
        <v>195</v>
      </c>
      <c r="F11" s="41">
        <v>162</v>
      </c>
      <c r="G11" s="2" t="s">
        <v>26</v>
      </c>
      <c r="H11" s="5">
        <f t="shared" si="1"/>
        <v>173</v>
      </c>
      <c r="I11" s="4">
        <v>94</v>
      </c>
      <c r="J11" s="4">
        <v>79</v>
      </c>
      <c r="K11" s="3">
        <v>52</v>
      </c>
      <c r="L11" s="21" t="s">
        <v>109</v>
      </c>
      <c r="M11" s="5">
        <f t="shared" si="2"/>
        <v>95</v>
      </c>
      <c r="N11" s="25">
        <v>54</v>
      </c>
      <c r="O11" s="4">
        <v>41</v>
      </c>
      <c r="P11" s="41">
        <v>44</v>
      </c>
      <c r="Q11" s="2"/>
    </row>
    <row r="12" spans="2:17" ht="15.75" customHeight="1">
      <c r="B12" s="40" t="s">
        <v>27</v>
      </c>
      <c r="C12" s="5">
        <f t="shared" si="0"/>
        <v>213</v>
      </c>
      <c r="D12" s="4">
        <v>116</v>
      </c>
      <c r="E12" s="4">
        <v>97</v>
      </c>
      <c r="F12" s="41">
        <v>76</v>
      </c>
      <c r="G12" s="2" t="s">
        <v>28</v>
      </c>
      <c r="H12" s="5">
        <f t="shared" si="1"/>
        <v>2165</v>
      </c>
      <c r="I12" s="4">
        <v>1130</v>
      </c>
      <c r="J12" s="4">
        <v>1035</v>
      </c>
      <c r="K12" s="3">
        <v>795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76</v>
      </c>
      <c r="E13" s="4">
        <v>72</v>
      </c>
      <c r="F13" s="41">
        <v>43</v>
      </c>
      <c r="G13" s="2" t="s">
        <v>30</v>
      </c>
      <c r="H13" s="5">
        <f t="shared" si="1"/>
        <v>130</v>
      </c>
      <c r="I13" s="4">
        <v>68</v>
      </c>
      <c r="J13" s="4">
        <v>62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165</v>
      </c>
      <c r="D14" s="4">
        <v>83</v>
      </c>
      <c r="E14" s="4">
        <v>82</v>
      </c>
      <c r="F14" s="41">
        <v>51</v>
      </c>
      <c r="G14" s="2" t="s">
        <v>33</v>
      </c>
      <c r="H14" s="5">
        <f t="shared" si="1"/>
        <v>601</v>
      </c>
      <c r="I14" s="4">
        <v>296</v>
      </c>
      <c r="J14" s="4">
        <v>305</v>
      </c>
      <c r="K14" s="3">
        <v>206</v>
      </c>
      <c r="L14" s="6" t="s">
        <v>31</v>
      </c>
      <c r="M14" s="5">
        <f t="shared" si="2"/>
        <v>463</v>
      </c>
      <c r="N14" s="25">
        <v>230</v>
      </c>
      <c r="O14" s="4">
        <v>233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101</v>
      </c>
      <c r="D15" s="4">
        <v>48</v>
      </c>
      <c r="E15" s="4">
        <v>53</v>
      </c>
      <c r="F15" s="41">
        <v>27</v>
      </c>
      <c r="G15" s="2" t="s">
        <v>36</v>
      </c>
      <c r="H15" s="5">
        <f t="shared" si="1"/>
        <v>331</v>
      </c>
      <c r="I15" s="4">
        <v>170</v>
      </c>
      <c r="J15" s="4">
        <v>161</v>
      </c>
      <c r="K15" s="3">
        <v>119</v>
      </c>
      <c r="L15" s="6" t="s">
        <v>34</v>
      </c>
      <c r="M15" s="5">
        <f t="shared" si="2"/>
        <v>619</v>
      </c>
      <c r="N15" s="25">
        <v>385</v>
      </c>
      <c r="O15" s="4">
        <v>234</v>
      </c>
      <c r="P15" s="41">
        <v>337</v>
      </c>
      <c r="Q15" s="2"/>
    </row>
    <row r="16" spans="2:17" ht="15.75" customHeight="1">
      <c r="B16" s="40" t="s">
        <v>38</v>
      </c>
      <c r="C16" s="5">
        <f t="shared" si="0"/>
        <v>642</v>
      </c>
      <c r="D16" s="4">
        <v>311</v>
      </c>
      <c r="E16" s="4">
        <v>331</v>
      </c>
      <c r="F16" s="41">
        <v>188</v>
      </c>
      <c r="G16" s="2" t="s">
        <v>39</v>
      </c>
      <c r="H16" s="5">
        <f t="shared" si="1"/>
        <v>129</v>
      </c>
      <c r="I16" s="4">
        <v>49</v>
      </c>
      <c r="J16" s="4">
        <v>80</v>
      </c>
      <c r="K16" s="3">
        <v>80</v>
      </c>
      <c r="L16" s="6" t="s">
        <v>37</v>
      </c>
      <c r="M16" s="5">
        <f t="shared" si="2"/>
        <v>557</v>
      </c>
      <c r="N16" s="25">
        <v>289</v>
      </c>
      <c r="O16" s="4">
        <v>268</v>
      </c>
      <c r="P16" s="41">
        <v>211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17</v>
      </c>
      <c r="G17" s="2" t="s">
        <v>42</v>
      </c>
      <c r="H17" s="5">
        <f t="shared" si="1"/>
        <v>1778</v>
      </c>
      <c r="I17" s="4">
        <v>902</v>
      </c>
      <c r="J17" s="4">
        <v>876</v>
      </c>
      <c r="K17" s="3">
        <v>624</v>
      </c>
      <c r="L17" s="6" t="s">
        <v>40</v>
      </c>
      <c r="M17" s="5">
        <f t="shared" si="2"/>
        <v>587</v>
      </c>
      <c r="N17" s="25">
        <v>304</v>
      </c>
      <c r="O17" s="4">
        <v>283</v>
      </c>
      <c r="P17" s="41">
        <v>222</v>
      </c>
      <c r="Q17" s="2"/>
    </row>
    <row r="18" spans="2:17" ht="15.75" customHeight="1">
      <c r="B18" s="40" t="s">
        <v>44</v>
      </c>
      <c r="C18" s="5">
        <f t="shared" si="0"/>
        <v>755</v>
      </c>
      <c r="D18" s="4">
        <v>374</v>
      </c>
      <c r="E18" s="4">
        <v>381</v>
      </c>
      <c r="F18" s="41">
        <v>244</v>
      </c>
      <c r="G18" s="2" t="s">
        <v>45</v>
      </c>
      <c r="H18" s="5">
        <f t="shared" si="1"/>
        <v>416</v>
      </c>
      <c r="I18" s="4">
        <v>206</v>
      </c>
      <c r="J18" s="4">
        <v>210</v>
      </c>
      <c r="K18" s="3">
        <v>179</v>
      </c>
      <c r="L18" s="6" t="s">
        <v>43</v>
      </c>
      <c r="M18" s="5">
        <f t="shared" si="2"/>
        <v>692</v>
      </c>
      <c r="N18" s="25">
        <v>365</v>
      </c>
      <c r="O18" s="4">
        <v>327</v>
      </c>
      <c r="P18" s="41">
        <v>307</v>
      </c>
      <c r="Q18" s="2"/>
    </row>
    <row r="19" spans="2:17" ht="15.75" customHeight="1">
      <c r="B19" s="40" t="s">
        <v>47</v>
      </c>
      <c r="C19" s="5">
        <f t="shared" si="0"/>
        <v>491</v>
      </c>
      <c r="D19" s="4">
        <v>251</v>
      </c>
      <c r="E19" s="4">
        <v>240</v>
      </c>
      <c r="F19" s="41">
        <v>155</v>
      </c>
      <c r="G19" s="2" t="s">
        <v>48</v>
      </c>
      <c r="H19" s="5">
        <f t="shared" si="1"/>
        <v>735</v>
      </c>
      <c r="I19" s="4">
        <v>372</v>
      </c>
      <c r="J19" s="4">
        <v>363</v>
      </c>
      <c r="K19" s="59">
        <v>271</v>
      </c>
      <c r="L19" s="8" t="s">
        <v>46</v>
      </c>
      <c r="M19" s="10">
        <f t="shared" si="2"/>
        <v>332</v>
      </c>
      <c r="N19" s="26">
        <v>183</v>
      </c>
      <c r="O19" s="9">
        <v>149</v>
      </c>
      <c r="P19" s="42">
        <v>142</v>
      </c>
      <c r="Q19" s="2"/>
    </row>
    <row r="20" spans="2:17" ht="15.75" customHeight="1">
      <c r="B20" s="40" t="s">
        <v>50</v>
      </c>
      <c r="C20" s="5">
        <f t="shared" si="0"/>
        <v>132</v>
      </c>
      <c r="D20" s="4">
        <v>64</v>
      </c>
      <c r="E20" s="4">
        <v>68</v>
      </c>
      <c r="F20" s="41">
        <v>36</v>
      </c>
      <c r="G20" s="2" t="s">
        <v>51</v>
      </c>
      <c r="H20" s="5">
        <f t="shared" si="1"/>
        <v>400</v>
      </c>
      <c r="I20" s="4">
        <v>203</v>
      </c>
      <c r="J20" s="4">
        <v>197</v>
      </c>
      <c r="K20" s="3">
        <v>154</v>
      </c>
      <c r="L20" s="11" t="s">
        <v>49</v>
      </c>
      <c r="M20" s="13">
        <f t="shared" si="2"/>
        <v>962</v>
      </c>
      <c r="N20" s="27">
        <v>472</v>
      </c>
      <c r="O20" s="12">
        <v>490</v>
      </c>
      <c r="P20" s="43">
        <v>338</v>
      </c>
      <c r="Q20" s="2"/>
    </row>
    <row r="21" spans="2:17" ht="15.75" customHeight="1">
      <c r="B21" s="40" t="s">
        <v>53</v>
      </c>
      <c r="C21" s="5">
        <f t="shared" si="0"/>
        <v>409</v>
      </c>
      <c r="D21" s="4">
        <v>218</v>
      </c>
      <c r="E21" s="4">
        <v>191</v>
      </c>
      <c r="F21" s="41">
        <v>126</v>
      </c>
      <c r="G21" s="2" t="s">
        <v>54</v>
      </c>
      <c r="H21" s="5">
        <f t="shared" si="1"/>
        <v>49</v>
      </c>
      <c r="I21" s="4">
        <v>33</v>
      </c>
      <c r="J21" s="4">
        <v>16</v>
      </c>
      <c r="K21" s="3">
        <v>30</v>
      </c>
      <c r="L21" s="6" t="s">
        <v>52</v>
      </c>
      <c r="M21" s="5">
        <f t="shared" si="2"/>
        <v>555</v>
      </c>
      <c r="N21" s="25">
        <v>273</v>
      </c>
      <c r="O21" s="4">
        <v>282</v>
      </c>
      <c r="P21" s="41">
        <v>173</v>
      </c>
      <c r="Q21" s="2"/>
    </row>
    <row r="22" spans="2:17" ht="15.75" customHeight="1">
      <c r="B22" s="40" t="s">
        <v>56</v>
      </c>
      <c r="C22" s="5">
        <f t="shared" si="0"/>
        <v>1384</v>
      </c>
      <c r="D22" s="4">
        <v>715</v>
      </c>
      <c r="E22" s="4">
        <v>669</v>
      </c>
      <c r="F22" s="41">
        <v>515</v>
      </c>
      <c r="G22" s="2" t="s">
        <v>57</v>
      </c>
      <c r="H22" s="5">
        <f t="shared" si="1"/>
        <v>475</v>
      </c>
      <c r="I22" s="4">
        <v>251</v>
      </c>
      <c r="J22" s="4">
        <v>224</v>
      </c>
      <c r="K22" s="30">
        <v>156</v>
      </c>
      <c r="L22" s="6" t="s">
        <v>55</v>
      </c>
      <c r="M22" s="5">
        <f t="shared" si="2"/>
        <v>1185</v>
      </c>
      <c r="N22" s="25">
        <v>599</v>
      </c>
      <c r="O22" s="4">
        <v>586</v>
      </c>
      <c r="P22" s="44">
        <v>472</v>
      </c>
      <c r="Q22" s="2"/>
    </row>
    <row r="23" spans="2:17" ht="15.75" customHeight="1">
      <c r="B23" s="40" t="s">
        <v>59</v>
      </c>
      <c r="C23" s="5">
        <f t="shared" si="0"/>
        <v>3459</v>
      </c>
      <c r="D23" s="4">
        <v>1771</v>
      </c>
      <c r="E23" s="4">
        <v>1688</v>
      </c>
      <c r="F23" s="41">
        <v>1237</v>
      </c>
      <c r="G23" s="2" t="s">
        <v>60</v>
      </c>
      <c r="H23" s="5">
        <f t="shared" si="1"/>
        <v>990</v>
      </c>
      <c r="I23" s="4">
        <v>517</v>
      </c>
      <c r="J23" s="4">
        <v>473</v>
      </c>
      <c r="K23" s="3">
        <v>408</v>
      </c>
      <c r="L23" s="6" t="s">
        <v>58</v>
      </c>
      <c r="M23" s="5">
        <f t="shared" si="2"/>
        <v>1360</v>
      </c>
      <c r="N23" s="25">
        <v>684</v>
      </c>
      <c r="O23" s="4">
        <v>676</v>
      </c>
      <c r="P23" s="41">
        <v>529</v>
      </c>
      <c r="Q23" s="2"/>
    </row>
    <row r="24" spans="2:17" ht="15.75" customHeight="1">
      <c r="B24" s="40" t="s">
        <v>62</v>
      </c>
      <c r="C24" s="5">
        <f t="shared" si="0"/>
        <v>520</v>
      </c>
      <c r="D24" s="4">
        <v>252</v>
      </c>
      <c r="E24" s="4">
        <v>268</v>
      </c>
      <c r="F24" s="41">
        <v>179</v>
      </c>
      <c r="G24" s="2" t="s">
        <v>63</v>
      </c>
      <c r="H24" s="5">
        <f t="shared" si="1"/>
        <v>958</v>
      </c>
      <c r="I24" s="4">
        <v>492</v>
      </c>
      <c r="J24" s="4">
        <v>466</v>
      </c>
      <c r="K24" s="3">
        <v>380</v>
      </c>
      <c r="L24" s="6" t="s">
        <v>61</v>
      </c>
      <c r="M24" s="5">
        <f t="shared" si="2"/>
        <v>1390</v>
      </c>
      <c r="N24" s="25">
        <v>713</v>
      </c>
      <c r="O24" s="4">
        <v>677</v>
      </c>
      <c r="P24" s="41">
        <v>527</v>
      </c>
      <c r="Q24" s="2"/>
    </row>
    <row r="25" spans="2:17" ht="15.75" customHeight="1">
      <c r="B25" s="40" t="s">
        <v>65</v>
      </c>
      <c r="C25" s="5">
        <f t="shared" si="0"/>
        <v>209</v>
      </c>
      <c r="D25" s="4">
        <v>109</v>
      </c>
      <c r="E25" s="4">
        <v>100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1508</v>
      </c>
      <c r="N25" s="25">
        <v>746</v>
      </c>
      <c r="O25" s="4">
        <v>762</v>
      </c>
      <c r="P25" s="41">
        <v>593</v>
      </c>
      <c r="Q25" s="2"/>
    </row>
    <row r="26" spans="2:17" ht="15.75" customHeight="1">
      <c r="B26" s="40" t="s">
        <v>68</v>
      </c>
      <c r="C26" s="5">
        <f t="shared" si="0"/>
        <v>252</v>
      </c>
      <c r="D26" s="4">
        <v>134</v>
      </c>
      <c r="E26" s="4">
        <v>118</v>
      </c>
      <c r="F26" s="41">
        <v>94</v>
      </c>
      <c r="G26" s="2" t="s">
        <v>69</v>
      </c>
      <c r="H26" s="5">
        <f t="shared" si="1"/>
        <v>357</v>
      </c>
      <c r="I26" s="4">
        <v>181</v>
      </c>
      <c r="J26" s="4">
        <v>176</v>
      </c>
      <c r="K26" s="3">
        <v>103</v>
      </c>
      <c r="L26" s="6" t="s">
        <v>67</v>
      </c>
      <c r="M26" s="5">
        <f t="shared" si="2"/>
        <v>2794</v>
      </c>
      <c r="N26" s="25">
        <v>1398</v>
      </c>
      <c r="O26" s="4">
        <v>1396</v>
      </c>
      <c r="P26" s="41">
        <v>1029</v>
      </c>
      <c r="Q26" s="2"/>
    </row>
    <row r="27" spans="2:17" ht="15.75" customHeight="1">
      <c r="B27" s="40" t="s">
        <v>71</v>
      </c>
      <c r="C27" s="5">
        <f t="shared" si="0"/>
        <v>143</v>
      </c>
      <c r="D27" s="4">
        <v>73</v>
      </c>
      <c r="E27" s="4">
        <v>70</v>
      </c>
      <c r="F27" s="41">
        <v>78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1111</v>
      </c>
      <c r="N27" s="25">
        <v>564</v>
      </c>
      <c r="O27" s="4">
        <v>547</v>
      </c>
      <c r="P27" s="41">
        <v>390</v>
      </c>
      <c r="Q27" s="2"/>
    </row>
    <row r="28" spans="2:17" ht="15.75" customHeight="1">
      <c r="B28" s="40" t="s">
        <v>74</v>
      </c>
      <c r="C28" s="5">
        <f t="shared" si="0"/>
        <v>156</v>
      </c>
      <c r="D28" s="4">
        <v>77</v>
      </c>
      <c r="E28" s="4">
        <v>79</v>
      </c>
      <c r="F28" s="41">
        <v>71</v>
      </c>
      <c r="G28" s="2" t="s">
        <v>75</v>
      </c>
      <c r="H28" s="5">
        <f t="shared" si="1"/>
        <v>610</v>
      </c>
      <c r="I28" s="4">
        <v>347</v>
      </c>
      <c r="J28" s="4">
        <v>263</v>
      </c>
      <c r="K28" s="3">
        <v>259</v>
      </c>
      <c r="L28" s="6" t="s">
        <v>73</v>
      </c>
      <c r="M28" s="5">
        <f t="shared" si="2"/>
        <v>720</v>
      </c>
      <c r="N28" s="25">
        <v>355</v>
      </c>
      <c r="O28" s="4">
        <v>365</v>
      </c>
      <c r="P28" s="41">
        <v>308</v>
      </c>
      <c r="Q28" s="2"/>
    </row>
    <row r="29" spans="2:17" ht="15.75" customHeight="1">
      <c r="B29" s="40" t="s">
        <v>77</v>
      </c>
      <c r="C29" s="5">
        <f t="shared" si="0"/>
        <v>278</v>
      </c>
      <c r="D29" s="4">
        <v>157</v>
      </c>
      <c r="E29" s="4">
        <v>121</v>
      </c>
      <c r="F29" s="41">
        <v>129</v>
      </c>
      <c r="G29" s="2" t="s">
        <v>78</v>
      </c>
      <c r="H29" s="5">
        <f t="shared" si="1"/>
        <v>313</v>
      </c>
      <c r="I29" s="4">
        <v>171</v>
      </c>
      <c r="J29" s="4">
        <v>142</v>
      </c>
      <c r="K29" s="3">
        <v>136</v>
      </c>
      <c r="L29" s="6" t="s">
        <v>76</v>
      </c>
      <c r="M29" s="5">
        <f t="shared" si="2"/>
        <v>269</v>
      </c>
      <c r="N29" s="25">
        <v>132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162</v>
      </c>
      <c r="D30" s="4">
        <v>86</v>
      </c>
      <c r="E30" s="4">
        <v>76</v>
      </c>
      <c r="F30" s="41">
        <v>72</v>
      </c>
      <c r="G30" s="2" t="s">
        <v>81</v>
      </c>
      <c r="H30" s="5">
        <f t="shared" si="1"/>
        <v>368</v>
      </c>
      <c r="I30" s="4">
        <v>194</v>
      </c>
      <c r="J30" s="4">
        <v>174</v>
      </c>
      <c r="K30" s="3">
        <v>145</v>
      </c>
      <c r="L30" s="6" t="s">
        <v>79</v>
      </c>
      <c r="M30" s="5">
        <f t="shared" si="2"/>
        <v>2120</v>
      </c>
      <c r="N30" s="25">
        <v>1113</v>
      </c>
      <c r="O30" s="4">
        <v>1007</v>
      </c>
      <c r="P30" s="41">
        <v>858</v>
      </c>
      <c r="Q30" s="2"/>
    </row>
    <row r="31" spans="2:17" ht="15.75" customHeight="1">
      <c r="B31" s="40" t="s">
        <v>83</v>
      </c>
      <c r="C31" s="5">
        <f t="shared" si="0"/>
        <v>269</v>
      </c>
      <c r="D31" s="4">
        <v>128</v>
      </c>
      <c r="E31" s="4">
        <v>141</v>
      </c>
      <c r="F31" s="41">
        <v>120</v>
      </c>
      <c r="G31" s="2" t="s">
        <v>84</v>
      </c>
      <c r="H31" s="5">
        <f t="shared" si="1"/>
        <v>817</v>
      </c>
      <c r="I31" s="4">
        <v>419</v>
      </c>
      <c r="J31" s="4">
        <v>398</v>
      </c>
      <c r="K31" s="3">
        <v>290</v>
      </c>
      <c r="L31" s="6" t="s">
        <v>82</v>
      </c>
      <c r="M31" s="5">
        <f t="shared" si="2"/>
        <v>413</v>
      </c>
      <c r="N31" s="25">
        <v>211</v>
      </c>
      <c r="O31" s="4">
        <v>202</v>
      </c>
      <c r="P31" s="41">
        <v>180</v>
      </c>
      <c r="Q31" s="2"/>
    </row>
    <row r="32" spans="2:17" ht="15.75" customHeight="1">
      <c r="B32" s="40" t="s">
        <v>86</v>
      </c>
      <c r="C32" s="5">
        <f t="shared" si="0"/>
        <v>113</v>
      </c>
      <c r="D32" s="4">
        <v>68</v>
      </c>
      <c r="E32" s="4">
        <v>45</v>
      </c>
      <c r="F32" s="41">
        <v>52</v>
      </c>
      <c r="G32" s="2" t="s">
        <v>87</v>
      </c>
      <c r="H32" s="5">
        <f t="shared" si="1"/>
        <v>88</v>
      </c>
      <c r="I32" s="4">
        <v>46</v>
      </c>
      <c r="J32" s="4">
        <v>42</v>
      </c>
      <c r="K32" s="3">
        <v>28</v>
      </c>
      <c r="L32" s="6" t="s">
        <v>85</v>
      </c>
      <c r="M32" s="5">
        <f t="shared" si="2"/>
        <v>2048</v>
      </c>
      <c r="N32" s="25">
        <v>1026</v>
      </c>
      <c r="O32" s="4">
        <v>1022</v>
      </c>
      <c r="P32" s="41">
        <v>807</v>
      </c>
      <c r="Q32" s="2"/>
    </row>
    <row r="33" spans="2:17" ht="15.75" customHeight="1">
      <c r="B33" s="40" t="s">
        <v>89</v>
      </c>
      <c r="C33" s="5">
        <f t="shared" si="0"/>
        <v>190</v>
      </c>
      <c r="D33" s="4">
        <v>142</v>
      </c>
      <c r="E33" s="4">
        <v>48</v>
      </c>
      <c r="F33" s="41">
        <v>138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1541</v>
      </c>
      <c r="N33" s="25">
        <v>759</v>
      </c>
      <c r="O33" s="4">
        <v>782</v>
      </c>
      <c r="P33" s="41">
        <v>581</v>
      </c>
      <c r="Q33" s="2"/>
    </row>
    <row r="34" spans="2:17" ht="15.75" customHeight="1">
      <c r="B34" s="40" t="s">
        <v>92</v>
      </c>
      <c r="C34" s="5">
        <f t="shared" si="0"/>
        <v>56</v>
      </c>
      <c r="D34" s="4">
        <v>29</v>
      </c>
      <c r="E34" s="4">
        <v>27</v>
      </c>
      <c r="F34" s="41">
        <v>27</v>
      </c>
      <c r="G34" s="2" t="s">
        <v>93</v>
      </c>
      <c r="H34" s="5">
        <f t="shared" si="1"/>
        <v>1349</v>
      </c>
      <c r="I34" s="4">
        <v>752</v>
      </c>
      <c r="J34" s="4">
        <v>597</v>
      </c>
      <c r="K34" s="3">
        <v>589</v>
      </c>
      <c r="L34" s="6" t="s">
        <v>91</v>
      </c>
      <c r="M34" s="5">
        <f t="shared" si="2"/>
        <v>1196</v>
      </c>
      <c r="N34" s="25">
        <v>582</v>
      </c>
      <c r="O34" s="4">
        <v>614</v>
      </c>
      <c r="P34" s="41">
        <v>489</v>
      </c>
      <c r="Q34" s="2"/>
    </row>
    <row r="35" spans="2:17" ht="15.75" customHeight="1">
      <c r="B35" s="40" t="s">
        <v>95</v>
      </c>
      <c r="C35" s="5">
        <f t="shared" si="0"/>
        <v>65</v>
      </c>
      <c r="D35" s="4">
        <v>31</v>
      </c>
      <c r="E35" s="4">
        <v>34</v>
      </c>
      <c r="F35" s="41">
        <v>24</v>
      </c>
      <c r="G35" s="2" t="s">
        <v>96</v>
      </c>
      <c r="H35" s="5">
        <f t="shared" si="1"/>
        <v>281</v>
      </c>
      <c r="I35" s="4">
        <v>149</v>
      </c>
      <c r="J35" s="4">
        <v>132</v>
      </c>
      <c r="K35" s="3">
        <v>119</v>
      </c>
      <c r="L35" s="6" t="s">
        <v>94</v>
      </c>
      <c r="M35" s="5">
        <f t="shared" si="2"/>
        <v>690</v>
      </c>
      <c r="N35" s="28">
        <v>328</v>
      </c>
      <c r="O35" s="4">
        <v>362</v>
      </c>
      <c r="P35" s="41">
        <v>310</v>
      </c>
      <c r="Q35" s="2"/>
    </row>
    <row r="36" spans="2:17" ht="15.75" customHeight="1">
      <c r="B36" s="40" t="s">
        <v>98</v>
      </c>
      <c r="C36" s="5">
        <f t="shared" si="0"/>
        <v>42</v>
      </c>
      <c r="D36" s="4">
        <v>21</v>
      </c>
      <c r="E36" s="4">
        <v>21</v>
      </c>
      <c r="F36" s="41">
        <v>22</v>
      </c>
      <c r="G36" s="2" t="s">
        <v>99</v>
      </c>
      <c r="H36" s="5">
        <f t="shared" si="1"/>
        <v>432</v>
      </c>
      <c r="I36" s="4">
        <v>229</v>
      </c>
      <c r="J36" s="4">
        <v>203</v>
      </c>
      <c r="K36" s="3">
        <v>196</v>
      </c>
      <c r="L36" s="7" t="s">
        <v>97</v>
      </c>
      <c r="M36" s="45">
        <f t="shared" si="2"/>
        <v>813</v>
      </c>
      <c r="N36" s="31">
        <v>302</v>
      </c>
      <c r="O36" s="31">
        <v>511</v>
      </c>
      <c r="P36" s="45">
        <v>380</v>
      </c>
      <c r="Q36" s="2"/>
    </row>
    <row r="37" spans="2:17" ht="15.75" customHeight="1">
      <c r="B37" s="40" t="s">
        <v>101</v>
      </c>
      <c r="C37" s="5">
        <f t="shared" si="0"/>
        <v>279</v>
      </c>
      <c r="D37" s="4">
        <v>125</v>
      </c>
      <c r="E37" s="4">
        <v>154</v>
      </c>
      <c r="F37" s="41">
        <v>102</v>
      </c>
      <c r="G37" s="2" t="s">
        <v>102</v>
      </c>
      <c r="H37" s="5">
        <f t="shared" si="1"/>
        <v>285</v>
      </c>
      <c r="I37" s="4">
        <v>160</v>
      </c>
      <c r="J37" s="4">
        <v>125</v>
      </c>
      <c r="K37" s="3">
        <v>120</v>
      </c>
      <c r="L37" s="14" t="s">
        <v>100</v>
      </c>
      <c r="M37" s="15">
        <f t="shared" si="2"/>
        <v>45945</v>
      </c>
      <c r="N37" s="16">
        <f>SUM(D5:D39,I5:I39,N5:N19)</f>
        <v>23851</v>
      </c>
      <c r="O37" s="16">
        <f>SUM(E5:E39,J5:J39,O5:O19)</f>
        <v>22094</v>
      </c>
      <c r="P37" s="46">
        <f>SUM(F5:F39,K5:K39,P5:P19)</f>
        <v>17707</v>
      </c>
      <c r="Q37" s="2"/>
    </row>
    <row r="38" spans="2:17" ht="15.75" customHeight="1">
      <c r="B38" s="40" t="s">
        <v>104</v>
      </c>
      <c r="C38" s="5">
        <f t="shared" si="0"/>
        <v>234</v>
      </c>
      <c r="D38" s="4">
        <v>139</v>
      </c>
      <c r="E38" s="4">
        <v>95</v>
      </c>
      <c r="F38" s="41">
        <v>101</v>
      </c>
      <c r="G38" s="2" t="s">
        <v>105</v>
      </c>
      <c r="H38" s="5">
        <f t="shared" si="1"/>
        <v>2110</v>
      </c>
      <c r="I38" s="4">
        <v>1106</v>
      </c>
      <c r="J38" s="4">
        <v>1004</v>
      </c>
      <c r="K38" s="3">
        <v>692</v>
      </c>
      <c r="L38" s="17" t="s">
        <v>103</v>
      </c>
      <c r="M38" s="18">
        <f t="shared" si="2"/>
        <v>19862</v>
      </c>
      <c r="N38" s="19">
        <f>SUM(N20:N35)</f>
        <v>9955</v>
      </c>
      <c r="O38" s="19">
        <f>SUM(O20:O35)</f>
        <v>9907</v>
      </c>
      <c r="P38" s="47">
        <f>SUM(P20:P35)</f>
        <v>7658</v>
      </c>
      <c r="Q38" s="2"/>
    </row>
    <row r="39" spans="2:17" ht="15.75" customHeight="1" thickBot="1">
      <c r="B39" s="48" t="s">
        <v>106</v>
      </c>
      <c r="C39" s="49">
        <f t="shared" si="0"/>
        <v>2359</v>
      </c>
      <c r="D39" s="50">
        <v>1185</v>
      </c>
      <c r="E39" s="50">
        <v>1174</v>
      </c>
      <c r="F39" s="58">
        <v>1005</v>
      </c>
      <c r="G39" s="52" t="s">
        <v>107</v>
      </c>
      <c r="H39" s="49">
        <f t="shared" si="1"/>
        <v>2849</v>
      </c>
      <c r="I39" s="50">
        <v>1459</v>
      </c>
      <c r="J39" s="50">
        <v>1390</v>
      </c>
      <c r="K39" s="51">
        <v>1176</v>
      </c>
      <c r="L39" s="53" t="s">
        <v>108</v>
      </c>
      <c r="M39" s="54">
        <f>SUM(M36:M38)</f>
        <v>66620</v>
      </c>
      <c r="N39" s="55">
        <f>SUM(N36:N38)</f>
        <v>34108</v>
      </c>
      <c r="O39" s="55">
        <f>SUM(O36:O38)</f>
        <v>32512</v>
      </c>
      <c r="P39" s="56">
        <f>SUM(P36:P38)</f>
        <v>25745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E1">
      <selection activeCell="R40" sqref="R40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115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1008</v>
      </c>
      <c r="D5" s="4">
        <v>511</v>
      </c>
      <c r="E5" s="4">
        <v>497</v>
      </c>
      <c r="F5" s="57">
        <v>334</v>
      </c>
      <c r="G5" s="2" t="s">
        <v>8</v>
      </c>
      <c r="H5" s="5">
        <f aca="true" t="shared" si="1" ref="H5:H39">SUM(I5:J5)</f>
        <v>871</v>
      </c>
      <c r="I5" s="4">
        <v>451</v>
      </c>
      <c r="J5" s="4">
        <v>420</v>
      </c>
      <c r="K5" s="3">
        <v>379</v>
      </c>
      <c r="L5" s="6" t="s">
        <v>9</v>
      </c>
      <c r="M5" s="5">
        <f aca="true" t="shared" si="2" ref="M5:M38">SUM(N5:O5)</f>
        <v>1445</v>
      </c>
      <c r="N5" s="24">
        <v>765</v>
      </c>
      <c r="O5" s="4">
        <v>680</v>
      </c>
      <c r="P5" s="41">
        <v>596</v>
      </c>
      <c r="Q5" s="22">
        <f>SUM(I5:K5)</f>
        <v>1250</v>
      </c>
    </row>
    <row r="6" spans="2:17" ht="15.75" customHeight="1">
      <c r="B6" s="40" t="s">
        <v>10</v>
      </c>
      <c r="C6" s="5">
        <f t="shared" si="0"/>
        <v>188</v>
      </c>
      <c r="D6" s="4">
        <v>89</v>
      </c>
      <c r="E6" s="4">
        <v>99</v>
      </c>
      <c r="F6" s="41">
        <v>51</v>
      </c>
      <c r="G6" s="2" t="s">
        <v>11</v>
      </c>
      <c r="H6" s="5">
        <f t="shared" si="1"/>
        <v>96</v>
      </c>
      <c r="I6" s="4">
        <v>55</v>
      </c>
      <c r="J6" s="4">
        <v>41</v>
      </c>
      <c r="K6" s="3">
        <v>31</v>
      </c>
      <c r="L6" s="6" t="s">
        <v>12</v>
      </c>
      <c r="M6" s="5">
        <f t="shared" si="2"/>
        <v>1204</v>
      </c>
      <c r="N6" s="25">
        <v>629</v>
      </c>
      <c r="O6" s="4">
        <v>575</v>
      </c>
      <c r="P6" s="41">
        <v>456</v>
      </c>
      <c r="Q6" s="2"/>
    </row>
    <row r="7" spans="2:17" ht="15.75" customHeight="1">
      <c r="B7" s="40" t="s">
        <v>13</v>
      </c>
      <c r="C7" s="29">
        <f t="shared" si="0"/>
        <v>408</v>
      </c>
      <c r="D7" s="4">
        <v>210</v>
      </c>
      <c r="E7" s="4">
        <v>198</v>
      </c>
      <c r="F7" s="41">
        <v>117</v>
      </c>
      <c r="G7" s="2" t="s">
        <v>14</v>
      </c>
      <c r="H7" s="5">
        <f t="shared" si="1"/>
        <v>293</v>
      </c>
      <c r="I7" s="4">
        <v>146</v>
      </c>
      <c r="J7" s="4">
        <v>147</v>
      </c>
      <c r="K7" s="3">
        <v>103</v>
      </c>
      <c r="L7" s="6" t="s">
        <v>15</v>
      </c>
      <c r="M7" s="5">
        <f t="shared" si="2"/>
        <v>1518</v>
      </c>
      <c r="N7" s="25">
        <v>772</v>
      </c>
      <c r="O7" s="4">
        <v>746</v>
      </c>
      <c r="P7" s="41">
        <v>600</v>
      </c>
      <c r="Q7" s="2"/>
    </row>
    <row r="8" spans="2:17" ht="15.75" customHeight="1">
      <c r="B8" s="40" t="s">
        <v>16</v>
      </c>
      <c r="C8" s="5">
        <f t="shared" si="0"/>
        <v>370</v>
      </c>
      <c r="D8" s="4">
        <v>179</v>
      </c>
      <c r="E8" s="4">
        <v>191</v>
      </c>
      <c r="F8" s="41">
        <v>110</v>
      </c>
      <c r="G8" s="2" t="s">
        <v>17</v>
      </c>
      <c r="H8" s="5">
        <f t="shared" si="1"/>
        <v>346</v>
      </c>
      <c r="I8" s="4">
        <v>173</v>
      </c>
      <c r="J8" s="4">
        <v>173</v>
      </c>
      <c r="K8" s="3">
        <v>143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453</v>
      </c>
      <c r="D9" s="4">
        <v>314</v>
      </c>
      <c r="E9" s="4">
        <v>139</v>
      </c>
      <c r="F9" s="41">
        <v>290</v>
      </c>
      <c r="G9" s="2" t="s">
        <v>20</v>
      </c>
      <c r="H9" s="5">
        <f t="shared" si="1"/>
        <v>367</v>
      </c>
      <c r="I9" s="4">
        <v>177</v>
      </c>
      <c r="J9" s="4">
        <v>190</v>
      </c>
      <c r="K9" s="3">
        <v>141</v>
      </c>
      <c r="L9" s="6" t="s">
        <v>21</v>
      </c>
      <c r="M9" s="5">
        <f t="shared" si="2"/>
        <v>9</v>
      </c>
      <c r="N9" s="25">
        <v>5</v>
      </c>
      <c r="O9" s="4">
        <v>4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601</v>
      </c>
      <c r="D10" s="4">
        <v>280</v>
      </c>
      <c r="E10" s="4">
        <v>321</v>
      </c>
      <c r="F10" s="41">
        <v>236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288</v>
      </c>
      <c r="N10" s="25">
        <v>131</v>
      </c>
      <c r="O10" s="4">
        <v>157</v>
      </c>
      <c r="P10" s="41">
        <v>98</v>
      </c>
      <c r="Q10" s="2"/>
    </row>
    <row r="11" spans="2:17" ht="15.75" customHeight="1">
      <c r="B11" s="40" t="s">
        <v>25</v>
      </c>
      <c r="C11" s="5">
        <f t="shared" si="0"/>
        <v>414</v>
      </c>
      <c r="D11" s="4">
        <v>216</v>
      </c>
      <c r="E11" s="4">
        <v>198</v>
      </c>
      <c r="F11" s="41">
        <v>162</v>
      </c>
      <c r="G11" s="2" t="s">
        <v>26</v>
      </c>
      <c r="H11" s="5">
        <f t="shared" si="1"/>
        <v>172</v>
      </c>
      <c r="I11" s="4">
        <v>94</v>
      </c>
      <c r="J11" s="4">
        <v>78</v>
      </c>
      <c r="K11" s="3">
        <v>52</v>
      </c>
      <c r="L11" s="21" t="s">
        <v>109</v>
      </c>
      <c r="M11" s="5">
        <f t="shared" si="2"/>
        <v>94</v>
      </c>
      <c r="N11" s="25">
        <v>53</v>
      </c>
      <c r="O11" s="4">
        <v>41</v>
      </c>
      <c r="P11" s="41">
        <v>43</v>
      </c>
      <c r="Q11" s="2"/>
    </row>
    <row r="12" spans="2:17" ht="15.75" customHeight="1">
      <c r="B12" s="40" t="s">
        <v>27</v>
      </c>
      <c r="C12" s="5">
        <f t="shared" si="0"/>
        <v>215</v>
      </c>
      <c r="D12" s="4">
        <v>116</v>
      </c>
      <c r="E12" s="4">
        <v>99</v>
      </c>
      <c r="F12" s="41">
        <v>78</v>
      </c>
      <c r="G12" s="2" t="s">
        <v>28</v>
      </c>
      <c r="H12" s="5">
        <f t="shared" si="1"/>
        <v>2187</v>
      </c>
      <c r="I12" s="4">
        <v>1145</v>
      </c>
      <c r="J12" s="4">
        <v>1042</v>
      </c>
      <c r="K12" s="3">
        <v>808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76</v>
      </c>
      <c r="E13" s="4">
        <v>72</v>
      </c>
      <c r="F13" s="41">
        <v>43</v>
      </c>
      <c r="G13" s="2" t="s">
        <v>30</v>
      </c>
      <c r="H13" s="5">
        <f t="shared" si="1"/>
        <v>129</v>
      </c>
      <c r="I13" s="4">
        <v>67</v>
      </c>
      <c r="J13" s="4">
        <v>62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166</v>
      </c>
      <c r="D14" s="4">
        <v>84</v>
      </c>
      <c r="E14" s="4">
        <v>82</v>
      </c>
      <c r="F14" s="41">
        <v>52</v>
      </c>
      <c r="G14" s="2" t="s">
        <v>33</v>
      </c>
      <c r="H14" s="5">
        <f t="shared" si="1"/>
        <v>595</v>
      </c>
      <c r="I14" s="4">
        <v>293</v>
      </c>
      <c r="J14" s="4">
        <v>302</v>
      </c>
      <c r="K14" s="3">
        <v>206</v>
      </c>
      <c r="L14" s="6" t="s">
        <v>31</v>
      </c>
      <c r="M14" s="5">
        <f t="shared" si="2"/>
        <v>461</v>
      </c>
      <c r="N14" s="25">
        <v>229</v>
      </c>
      <c r="O14" s="4">
        <v>232</v>
      </c>
      <c r="P14" s="41">
        <v>167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331</v>
      </c>
      <c r="I15" s="4">
        <v>170</v>
      </c>
      <c r="J15" s="4">
        <v>161</v>
      </c>
      <c r="K15" s="3">
        <v>119</v>
      </c>
      <c r="L15" s="6" t="s">
        <v>34</v>
      </c>
      <c r="M15" s="5">
        <f t="shared" si="2"/>
        <v>619</v>
      </c>
      <c r="N15" s="25">
        <v>386</v>
      </c>
      <c r="O15" s="4">
        <v>233</v>
      </c>
      <c r="P15" s="41">
        <v>339</v>
      </c>
      <c r="Q15" s="2"/>
    </row>
    <row r="16" spans="2:17" ht="15.75" customHeight="1">
      <c r="B16" s="40" t="s">
        <v>38</v>
      </c>
      <c r="C16" s="5">
        <f t="shared" si="0"/>
        <v>642</v>
      </c>
      <c r="D16" s="4">
        <v>311</v>
      </c>
      <c r="E16" s="4">
        <v>331</v>
      </c>
      <c r="F16" s="41">
        <v>188</v>
      </c>
      <c r="G16" s="2" t="s">
        <v>39</v>
      </c>
      <c r="H16" s="5">
        <f t="shared" si="1"/>
        <v>126</v>
      </c>
      <c r="I16" s="4">
        <v>48</v>
      </c>
      <c r="J16" s="4">
        <v>78</v>
      </c>
      <c r="K16" s="3">
        <v>79</v>
      </c>
      <c r="L16" s="6" t="s">
        <v>37</v>
      </c>
      <c r="M16" s="5">
        <f t="shared" si="2"/>
        <v>558</v>
      </c>
      <c r="N16" s="25">
        <v>290</v>
      </c>
      <c r="O16" s="4">
        <v>268</v>
      </c>
      <c r="P16" s="41">
        <v>211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17</v>
      </c>
      <c r="G17" s="2" t="s">
        <v>42</v>
      </c>
      <c r="H17" s="5">
        <f t="shared" si="1"/>
        <v>1780</v>
      </c>
      <c r="I17" s="4">
        <v>902</v>
      </c>
      <c r="J17" s="4">
        <v>878</v>
      </c>
      <c r="K17" s="3">
        <v>623</v>
      </c>
      <c r="L17" s="6" t="s">
        <v>40</v>
      </c>
      <c r="M17" s="5">
        <f t="shared" si="2"/>
        <v>590</v>
      </c>
      <c r="N17" s="25">
        <v>306</v>
      </c>
      <c r="O17" s="4">
        <v>284</v>
      </c>
      <c r="P17" s="41">
        <v>223</v>
      </c>
      <c r="Q17" s="2"/>
    </row>
    <row r="18" spans="2:17" ht="15.75" customHeight="1">
      <c r="B18" s="40" t="s">
        <v>44</v>
      </c>
      <c r="C18" s="5">
        <f t="shared" si="0"/>
        <v>755</v>
      </c>
      <c r="D18" s="4">
        <v>374</v>
      </c>
      <c r="E18" s="4">
        <v>381</v>
      </c>
      <c r="F18" s="41">
        <v>244</v>
      </c>
      <c r="G18" s="2" t="s">
        <v>45</v>
      </c>
      <c r="H18" s="5">
        <f t="shared" si="1"/>
        <v>418</v>
      </c>
      <c r="I18" s="4">
        <v>206</v>
      </c>
      <c r="J18" s="4">
        <v>212</v>
      </c>
      <c r="K18" s="3">
        <v>179</v>
      </c>
      <c r="L18" s="6" t="s">
        <v>43</v>
      </c>
      <c r="M18" s="5">
        <f t="shared" si="2"/>
        <v>687</v>
      </c>
      <c r="N18" s="25">
        <v>365</v>
      </c>
      <c r="O18" s="4">
        <v>322</v>
      </c>
      <c r="P18" s="41">
        <v>305</v>
      </c>
      <c r="Q18" s="2"/>
    </row>
    <row r="19" spans="2:17" ht="15.75" customHeight="1">
      <c r="B19" s="40" t="s">
        <v>47</v>
      </c>
      <c r="C19" s="5">
        <f t="shared" si="0"/>
        <v>491</v>
      </c>
      <c r="D19" s="4">
        <v>250</v>
      </c>
      <c r="E19" s="4">
        <v>241</v>
      </c>
      <c r="F19" s="41">
        <v>155</v>
      </c>
      <c r="G19" s="2" t="s">
        <v>48</v>
      </c>
      <c r="H19" s="5">
        <f t="shared" si="1"/>
        <v>740</v>
      </c>
      <c r="I19" s="4">
        <v>376</v>
      </c>
      <c r="J19" s="4">
        <v>364</v>
      </c>
      <c r="K19" s="59">
        <v>275</v>
      </c>
      <c r="L19" s="8" t="s">
        <v>46</v>
      </c>
      <c r="M19" s="10">
        <f t="shared" si="2"/>
        <v>331</v>
      </c>
      <c r="N19" s="26">
        <v>182</v>
      </c>
      <c r="O19" s="9">
        <v>149</v>
      </c>
      <c r="P19" s="42">
        <v>141</v>
      </c>
      <c r="Q19" s="2"/>
    </row>
    <row r="20" spans="2:17" ht="15.75" customHeight="1">
      <c r="B20" s="40" t="s">
        <v>50</v>
      </c>
      <c r="C20" s="5">
        <f t="shared" si="0"/>
        <v>130</v>
      </c>
      <c r="D20" s="4">
        <v>62</v>
      </c>
      <c r="E20" s="4">
        <v>68</v>
      </c>
      <c r="F20" s="41">
        <v>36</v>
      </c>
      <c r="G20" s="2" t="s">
        <v>51</v>
      </c>
      <c r="H20" s="5">
        <f t="shared" si="1"/>
        <v>398</v>
      </c>
      <c r="I20" s="4">
        <v>203</v>
      </c>
      <c r="J20" s="4">
        <v>195</v>
      </c>
      <c r="K20" s="3">
        <v>153</v>
      </c>
      <c r="L20" s="11" t="s">
        <v>49</v>
      </c>
      <c r="M20" s="13">
        <f t="shared" si="2"/>
        <v>962</v>
      </c>
      <c r="N20" s="27">
        <v>472</v>
      </c>
      <c r="O20" s="12">
        <v>490</v>
      </c>
      <c r="P20" s="43">
        <v>340</v>
      </c>
      <c r="Q20" s="2"/>
    </row>
    <row r="21" spans="2:17" ht="15.75" customHeight="1">
      <c r="B21" s="40" t="s">
        <v>53</v>
      </c>
      <c r="C21" s="5">
        <f t="shared" si="0"/>
        <v>408</v>
      </c>
      <c r="D21" s="4">
        <v>217</v>
      </c>
      <c r="E21" s="4">
        <v>191</v>
      </c>
      <c r="F21" s="41">
        <v>126</v>
      </c>
      <c r="G21" s="2" t="s">
        <v>54</v>
      </c>
      <c r="H21" s="5">
        <f t="shared" si="1"/>
        <v>48</v>
      </c>
      <c r="I21" s="4">
        <v>32</v>
      </c>
      <c r="J21" s="4">
        <v>16</v>
      </c>
      <c r="K21" s="3">
        <v>30</v>
      </c>
      <c r="L21" s="6" t="s">
        <v>52</v>
      </c>
      <c r="M21" s="5">
        <f t="shared" si="2"/>
        <v>555</v>
      </c>
      <c r="N21" s="25">
        <v>273</v>
      </c>
      <c r="O21" s="4">
        <v>282</v>
      </c>
      <c r="P21" s="41">
        <v>174</v>
      </c>
      <c r="Q21" s="2"/>
    </row>
    <row r="22" spans="2:17" ht="15.75" customHeight="1">
      <c r="B22" s="40" t="s">
        <v>56</v>
      </c>
      <c r="C22" s="5">
        <f t="shared" si="0"/>
        <v>1378</v>
      </c>
      <c r="D22" s="4">
        <v>712</v>
      </c>
      <c r="E22" s="4">
        <v>666</v>
      </c>
      <c r="F22" s="41">
        <v>514</v>
      </c>
      <c r="G22" s="2" t="s">
        <v>57</v>
      </c>
      <c r="H22" s="5">
        <f t="shared" si="1"/>
        <v>476</v>
      </c>
      <c r="I22" s="4">
        <v>252</v>
      </c>
      <c r="J22" s="4">
        <v>224</v>
      </c>
      <c r="K22" s="30">
        <v>156</v>
      </c>
      <c r="L22" s="6" t="s">
        <v>55</v>
      </c>
      <c r="M22" s="5">
        <f t="shared" si="2"/>
        <v>1194</v>
      </c>
      <c r="N22" s="25">
        <v>602</v>
      </c>
      <c r="O22" s="4">
        <v>592</v>
      </c>
      <c r="P22" s="44">
        <v>476</v>
      </c>
      <c r="Q22" s="2"/>
    </row>
    <row r="23" spans="2:17" ht="15.75" customHeight="1">
      <c r="B23" s="40" t="s">
        <v>59</v>
      </c>
      <c r="C23" s="5">
        <f t="shared" si="0"/>
        <v>3466</v>
      </c>
      <c r="D23" s="4">
        <v>1775</v>
      </c>
      <c r="E23" s="4">
        <v>1691</v>
      </c>
      <c r="F23" s="41">
        <v>1238</v>
      </c>
      <c r="G23" s="2" t="s">
        <v>60</v>
      </c>
      <c r="H23" s="5">
        <f t="shared" si="1"/>
        <v>987</v>
      </c>
      <c r="I23" s="4">
        <v>516</v>
      </c>
      <c r="J23" s="4">
        <v>471</v>
      </c>
      <c r="K23" s="3">
        <v>407</v>
      </c>
      <c r="L23" s="6" t="s">
        <v>58</v>
      </c>
      <c r="M23" s="5">
        <f t="shared" si="2"/>
        <v>1369</v>
      </c>
      <c r="N23" s="25">
        <v>688</v>
      </c>
      <c r="O23" s="4">
        <v>681</v>
      </c>
      <c r="P23" s="41">
        <v>534</v>
      </c>
      <c r="Q23" s="2"/>
    </row>
    <row r="24" spans="2:17" ht="15.75" customHeight="1">
      <c r="B24" s="40" t="s">
        <v>62</v>
      </c>
      <c r="C24" s="5">
        <f t="shared" si="0"/>
        <v>519</v>
      </c>
      <c r="D24" s="4">
        <v>253</v>
      </c>
      <c r="E24" s="4">
        <v>266</v>
      </c>
      <c r="F24" s="41">
        <v>180</v>
      </c>
      <c r="G24" s="2" t="s">
        <v>63</v>
      </c>
      <c r="H24" s="5">
        <f t="shared" si="1"/>
        <v>961</v>
      </c>
      <c r="I24" s="4">
        <v>495</v>
      </c>
      <c r="J24" s="4">
        <v>466</v>
      </c>
      <c r="K24" s="3">
        <v>380</v>
      </c>
      <c r="L24" s="6" t="s">
        <v>61</v>
      </c>
      <c r="M24" s="5">
        <f t="shared" si="2"/>
        <v>1395</v>
      </c>
      <c r="N24" s="25">
        <v>715</v>
      </c>
      <c r="O24" s="4">
        <v>680</v>
      </c>
      <c r="P24" s="41">
        <v>528</v>
      </c>
      <c r="Q24" s="2"/>
    </row>
    <row r="25" spans="2:17" ht="15.75" customHeight="1">
      <c r="B25" s="40" t="s">
        <v>65</v>
      </c>
      <c r="C25" s="5">
        <f t="shared" si="0"/>
        <v>208</v>
      </c>
      <c r="D25" s="4">
        <v>109</v>
      </c>
      <c r="E25" s="4">
        <v>99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1506</v>
      </c>
      <c r="N25" s="25">
        <v>746</v>
      </c>
      <c r="O25" s="4">
        <v>760</v>
      </c>
      <c r="P25" s="41">
        <v>595</v>
      </c>
      <c r="Q25" s="2"/>
    </row>
    <row r="26" spans="2:17" ht="15.75" customHeight="1">
      <c r="B26" s="40" t="s">
        <v>68</v>
      </c>
      <c r="C26" s="5">
        <f t="shared" si="0"/>
        <v>253</v>
      </c>
      <c r="D26" s="4">
        <v>134</v>
      </c>
      <c r="E26" s="4">
        <v>119</v>
      </c>
      <c r="F26" s="41">
        <v>95</v>
      </c>
      <c r="G26" s="2" t="s">
        <v>69</v>
      </c>
      <c r="H26" s="5">
        <f t="shared" si="1"/>
        <v>356</v>
      </c>
      <c r="I26" s="4">
        <v>180</v>
      </c>
      <c r="J26" s="4">
        <v>176</v>
      </c>
      <c r="K26" s="3">
        <v>103</v>
      </c>
      <c r="L26" s="6" t="s">
        <v>67</v>
      </c>
      <c r="M26" s="5">
        <f t="shared" si="2"/>
        <v>2797</v>
      </c>
      <c r="N26" s="25">
        <v>1398</v>
      </c>
      <c r="O26" s="4">
        <v>1399</v>
      </c>
      <c r="P26" s="41">
        <v>1031</v>
      </c>
      <c r="Q26" s="2"/>
    </row>
    <row r="27" spans="2:17" ht="15.75" customHeight="1">
      <c r="B27" s="40" t="s">
        <v>71</v>
      </c>
      <c r="C27" s="5">
        <f t="shared" si="0"/>
        <v>144</v>
      </c>
      <c r="D27" s="4">
        <v>73</v>
      </c>
      <c r="E27" s="4">
        <v>71</v>
      </c>
      <c r="F27" s="41">
        <v>79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1115</v>
      </c>
      <c r="N27" s="25">
        <v>567</v>
      </c>
      <c r="O27" s="4">
        <v>548</v>
      </c>
      <c r="P27" s="41">
        <v>390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72</v>
      </c>
      <c r="G28" s="2" t="s">
        <v>75</v>
      </c>
      <c r="H28" s="5">
        <f t="shared" si="1"/>
        <v>611</v>
      </c>
      <c r="I28" s="4">
        <v>348</v>
      </c>
      <c r="J28" s="4">
        <v>263</v>
      </c>
      <c r="K28" s="3">
        <v>259</v>
      </c>
      <c r="L28" s="6" t="s">
        <v>73</v>
      </c>
      <c r="M28" s="5">
        <f t="shared" si="2"/>
        <v>718</v>
      </c>
      <c r="N28" s="25">
        <v>354</v>
      </c>
      <c r="O28" s="4">
        <v>364</v>
      </c>
      <c r="P28" s="41">
        <v>308</v>
      </c>
      <c r="Q28" s="2"/>
    </row>
    <row r="29" spans="2:17" ht="15.75" customHeight="1">
      <c r="B29" s="40" t="s">
        <v>77</v>
      </c>
      <c r="C29" s="5">
        <f t="shared" si="0"/>
        <v>280</v>
      </c>
      <c r="D29" s="4">
        <v>158</v>
      </c>
      <c r="E29" s="4">
        <v>122</v>
      </c>
      <c r="F29" s="41">
        <v>131</v>
      </c>
      <c r="G29" s="2" t="s">
        <v>78</v>
      </c>
      <c r="H29" s="5">
        <f t="shared" si="1"/>
        <v>312</v>
      </c>
      <c r="I29" s="4">
        <v>170</v>
      </c>
      <c r="J29" s="4">
        <v>142</v>
      </c>
      <c r="K29" s="3">
        <v>135</v>
      </c>
      <c r="L29" s="6" t="s">
        <v>76</v>
      </c>
      <c r="M29" s="5">
        <f t="shared" si="2"/>
        <v>269</v>
      </c>
      <c r="N29" s="25">
        <v>132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161</v>
      </c>
      <c r="D30" s="4">
        <v>85</v>
      </c>
      <c r="E30" s="4">
        <v>76</v>
      </c>
      <c r="F30" s="41">
        <v>71</v>
      </c>
      <c r="G30" s="2" t="s">
        <v>81</v>
      </c>
      <c r="H30" s="5">
        <f t="shared" si="1"/>
        <v>364</v>
      </c>
      <c r="I30" s="4">
        <v>194</v>
      </c>
      <c r="J30" s="4">
        <v>170</v>
      </c>
      <c r="K30" s="3">
        <v>145</v>
      </c>
      <c r="L30" s="6" t="s">
        <v>79</v>
      </c>
      <c r="M30" s="5">
        <f t="shared" si="2"/>
        <v>2114</v>
      </c>
      <c r="N30" s="25">
        <v>1110</v>
      </c>
      <c r="O30" s="4">
        <v>1004</v>
      </c>
      <c r="P30" s="41">
        <v>854</v>
      </c>
      <c r="Q30" s="2"/>
    </row>
    <row r="31" spans="2:17" ht="15.75" customHeight="1">
      <c r="B31" s="40" t="s">
        <v>83</v>
      </c>
      <c r="C31" s="5">
        <f t="shared" si="0"/>
        <v>273</v>
      </c>
      <c r="D31" s="4">
        <v>130</v>
      </c>
      <c r="E31" s="4">
        <v>143</v>
      </c>
      <c r="F31" s="41">
        <v>123</v>
      </c>
      <c r="G31" s="2" t="s">
        <v>84</v>
      </c>
      <c r="H31" s="5">
        <f t="shared" si="1"/>
        <v>816</v>
      </c>
      <c r="I31" s="4">
        <v>417</v>
      </c>
      <c r="J31" s="4">
        <v>399</v>
      </c>
      <c r="K31" s="3">
        <v>291</v>
      </c>
      <c r="L31" s="6" t="s">
        <v>82</v>
      </c>
      <c r="M31" s="5">
        <f t="shared" si="2"/>
        <v>415</v>
      </c>
      <c r="N31" s="25">
        <v>211</v>
      </c>
      <c r="O31" s="4">
        <v>204</v>
      </c>
      <c r="P31" s="41">
        <v>181</v>
      </c>
      <c r="Q31" s="2"/>
    </row>
    <row r="32" spans="2:17" ht="15.75" customHeight="1">
      <c r="B32" s="40" t="s">
        <v>86</v>
      </c>
      <c r="C32" s="5">
        <f t="shared" si="0"/>
        <v>113</v>
      </c>
      <c r="D32" s="4">
        <v>69</v>
      </c>
      <c r="E32" s="4">
        <v>44</v>
      </c>
      <c r="F32" s="41">
        <v>53</v>
      </c>
      <c r="G32" s="2" t="s">
        <v>87</v>
      </c>
      <c r="H32" s="5">
        <f t="shared" si="1"/>
        <v>87</v>
      </c>
      <c r="I32" s="4">
        <v>45</v>
      </c>
      <c r="J32" s="4">
        <v>42</v>
      </c>
      <c r="K32" s="3">
        <v>28</v>
      </c>
      <c r="L32" s="6" t="s">
        <v>85</v>
      </c>
      <c r="M32" s="5">
        <f t="shared" si="2"/>
        <v>2044</v>
      </c>
      <c r="N32" s="25">
        <v>1025</v>
      </c>
      <c r="O32" s="4">
        <v>1019</v>
      </c>
      <c r="P32" s="41">
        <v>805</v>
      </c>
      <c r="Q32" s="2"/>
    </row>
    <row r="33" spans="2:17" ht="15.75" customHeight="1">
      <c r="B33" s="40" t="s">
        <v>89</v>
      </c>
      <c r="C33" s="5">
        <f t="shared" si="0"/>
        <v>186</v>
      </c>
      <c r="D33" s="4">
        <v>139</v>
      </c>
      <c r="E33" s="4">
        <v>47</v>
      </c>
      <c r="F33" s="41">
        <v>135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1550</v>
      </c>
      <c r="N33" s="25">
        <v>763</v>
      </c>
      <c r="O33" s="4">
        <v>787</v>
      </c>
      <c r="P33" s="41">
        <v>586</v>
      </c>
      <c r="Q33" s="2"/>
    </row>
    <row r="34" spans="2:17" ht="15.75" customHeight="1">
      <c r="B34" s="40" t="s">
        <v>92</v>
      </c>
      <c r="C34" s="5">
        <f t="shared" si="0"/>
        <v>56</v>
      </c>
      <c r="D34" s="4">
        <v>29</v>
      </c>
      <c r="E34" s="4">
        <v>27</v>
      </c>
      <c r="F34" s="41">
        <v>27</v>
      </c>
      <c r="G34" s="2" t="s">
        <v>93</v>
      </c>
      <c r="H34" s="5">
        <f t="shared" si="1"/>
        <v>1353</v>
      </c>
      <c r="I34" s="4">
        <v>757</v>
      </c>
      <c r="J34" s="4">
        <v>596</v>
      </c>
      <c r="K34" s="3">
        <v>594</v>
      </c>
      <c r="L34" s="6" t="s">
        <v>91</v>
      </c>
      <c r="M34" s="5">
        <f t="shared" si="2"/>
        <v>1196</v>
      </c>
      <c r="N34" s="25">
        <v>583</v>
      </c>
      <c r="O34" s="4">
        <v>613</v>
      </c>
      <c r="P34" s="41">
        <v>492</v>
      </c>
      <c r="Q34" s="2"/>
    </row>
    <row r="35" spans="2:17" ht="15.75" customHeight="1">
      <c r="B35" s="40" t="s">
        <v>95</v>
      </c>
      <c r="C35" s="5">
        <f t="shared" si="0"/>
        <v>65</v>
      </c>
      <c r="D35" s="4">
        <v>31</v>
      </c>
      <c r="E35" s="4">
        <v>34</v>
      </c>
      <c r="F35" s="41">
        <v>24</v>
      </c>
      <c r="G35" s="2" t="s">
        <v>96</v>
      </c>
      <c r="H35" s="5">
        <f t="shared" si="1"/>
        <v>276</v>
      </c>
      <c r="I35" s="4">
        <v>146</v>
      </c>
      <c r="J35" s="4">
        <v>130</v>
      </c>
      <c r="K35" s="3">
        <v>116</v>
      </c>
      <c r="L35" s="6" t="s">
        <v>94</v>
      </c>
      <c r="M35" s="5">
        <f t="shared" si="2"/>
        <v>692</v>
      </c>
      <c r="N35" s="28">
        <v>329</v>
      </c>
      <c r="O35" s="4">
        <v>363</v>
      </c>
      <c r="P35" s="41">
        <v>311</v>
      </c>
      <c r="Q35" s="2"/>
    </row>
    <row r="36" spans="2:17" ht="15.75" customHeight="1">
      <c r="B36" s="40" t="s">
        <v>98</v>
      </c>
      <c r="C36" s="5">
        <f t="shared" si="0"/>
        <v>41</v>
      </c>
      <c r="D36" s="4">
        <v>21</v>
      </c>
      <c r="E36" s="4">
        <v>20</v>
      </c>
      <c r="F36" s="41">
        <v>21</v>
      </c>
      <c r="G36" s="2" t="s">
        <v>99</v>
      </c>
      <c r="H36" s="5">
        <f t="shared" si="1"/>
        <v>431</v>
      </c>
      <c r="I36" s="4">
        <v>229</v>
      </c>
      <c r="J36" s="4">
        <v>202</v>
      </c>
      <c r="K36" s="3">
        <v>194</v>
      </c>
      <c r="L36" s="7" t="s">
        <v>97</v>
      </c>
      <c r="M36" s="45">
        <f t="shared" si="2"/>
        <v>811</v>
      </c>
      <c r="N36" s="31">
        <v>301</v>
      </c>
      <c r="O36" s="31">
        <v>510</v>
      </c>
      <c r="P36" s="45">
        <v>375</v>
      </c>
      <c r="Q36" s="2"/>
    </row>
    <row r="37" spans="2:17" ht="15.75" customHeight="1">
      <c r="B37" s="40" t="s">
        <v>101</v>
      </c>
      <c r="C37" s="5">
        <f t="shared" si="0"/>
        <v>279</v>
      </c>
      <c r="D37" s="4">
        <v>125</v>
      </c>
      <c r="E37" s="4">
        <v>154</v>
      </c>
      <c r="F37" s="41">
        <v>102</v>
      </c>
      <c r="G37" s="2" t="s">
        <v>102</v>
      </c>
      <c r="H37" s="5">
        <f t="shared" si="1"/>
        <v>288</v>
      </c>
      <c r="I37" s="4">
        <v>163</v>
      </c>
      <c r="J37" s="4">
        <v>125</v>
      </c>
      <c r="K37" s="3">
        <v>122</v>
      </c>
      <c r="L37" s="14" t="s">
        <v>100</v>
      </c>
      <c r="M37" s="15">
        <f t="shared" si="2"/>
        <v>45962</v>
      </c>
      <c r="N37" s="16">
        <f>SUM(D5:D39,I5:I39,N5:N19)</f>
        <v>23874</v>
      </c>
      <c r="O37" s="16">
        <f>SUM(E5:E39,J5:J39,O5:O19)</f>
        <v>22088</v>
      </c>
      <c r="P37" s="46">
        <f>SUM(F5:F39,K5:K39,P5:P19)</f>
        <v>17737</v>
      </c>
      <c r="Q37" s="2"/>
    </row>
    <row r="38" spans="2:17" ht="15.75" customHeight="1">
      <c r="B38" s="40" t="s">
        <v>104</v>
      </c>
      <c r="C38" s="5">
        <f t="shared" si="0"/>
        <v>234</v>
      </c>
      <c r="D38" s="4">
        <v>139</v>
      </c>
      <c r="E38" s="4">
        <v>95</v>
      </c>
      <c r="F38" s="41">
        <v>101</v>
      </c>
      <c r="G38" s="2" t="s">
        <v>105</v>
      </c>
      <c r="H38" s="5">
        <f t="shared" si="1"/>
        <v>2121</v>
      </c>
      <c r="I38" s="4">
        <v>1114</v>
      </c>
      <c r="J38" s="4">
        <v>1007</v>
      </c>
      <c r="K38" s="3">
        <v>697</v>
      </c>
      <c r="L38" s="17" t="s">
        <v>103</v>
      </c>
      <c r="M38" s="18">
        <f t="shared" si="2"/>
        <v>19891</v>
      </c>
      <c r="N38" s="19">
        <f>SUM(N20:N35)</f>
        <v>9968</v>
      </c>
      <c r="O38" s="19">
        <f>SUM(O20:O35)</f>
        <v>9923</v>
      </c>
      <c r="P38" s="47">
        <f>SUM(P20:P35)</f>
        <v>7679</v>
      </c>
      <c r="Q38" s="2"/>
    </row>
    <row r="39" spans="2:17" ht="15.75" customHeight="1" thickBot="1">
      <c r="B39" s="48" t="s">
        <v>106</v>
      </c>
      <c r="C39" s="49">
        <f t="shared" si="0"/>
        <v>2366</v>
      </c>
      <c r="D39" s="50">
        <v>1187</v>
      </c>
      <c r="E39" s="50">
        <v>1179</v>
      </c>
      <c r="F39" s="58">
        <v>1005</v>
      </c>
      <c r="G39" s="52" t="s">
        <v>107</v>
      </c>
      <c r="H39" s="49">
        <f t="shared" si="1"/>
        <v>2850</v>
      </c>
      <c r="I39" s="50">
        <v>1463</v>
      </c>
      <c r="J39" s="50">
        <v>1387</v>
      </c>
      <c r="K39" s="51">
        <v>1182</v>
      </c>
      <c r="L39" s="53" t="s">
        <v>108</v>
      </c>
      <c r="M39" s="54">
        <f>SUM(M36:M38)</f>
        <v>66664</v>
      </c>
      <c r="N39" s="55">
        <f>SUM(N36:N38)</f>
        <v>34143</v>
      </c>
      <c r="O39" s="55">
        <f>SUM(O36:O38)</f>
        <v>32521</v>
      </c>
      <c r="P39" s="56">
        <f>SUM(P36:P38)</f>
        <v>25791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A3">
      <selection activeCell="S7" sqref="S7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116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1009</v>
      </c>
      <c r="D5" s="4">
        <v>511</v>
      </c>
      <c r="E5" s="4">
        <v>498</v>
      </c>
      <c r="F5" s="57">
        <v>334</v>
      </c>
      <c r="G5" s="2" t="s">
        <v>8</v>
      </c>
      <c r="H5" s="5">
        <f aca="true" t="shared" si="1" ref="H5:H39">SUM(I5:J5)</f>
        <v>869</v>
      </c>
      <c r="I5" s="4">
        <v>450</v>
      </c>
      <c r="J5" s="4">
        <v>419</v>
      </c>
      <c r="K5" s="3">
        <v>378</v>
      </c>
      <c r="L5" s="6" t="s">
        <v>9</v>
      </c>
      <c r="M5" s="5">
        <f aca="true" t="shared" si="2" ref="M5:M38">SUM(N5:O5)</f>
        <v>1441</v>
      </c>
      <c r="N5" s="24">
        <v>763</v>
      </c>
      <c r="O5" s="4">
        <v>678</v>
      </c>
      <c r="P5" s="41">
        <v>594</v>
      </c>
      <c r="Q5" s="22">
        <f>SUM(I5:K5)</f>
        <v>1247</v>
      </c>
    </row>
    <row r="6" spans="2:17" ht="15.75" customHeight="1">
      <c r="B6" s="40" t="s">
        <v>10</v>
      </c>
      <c r="C6" s="5">
        <f t="shared" si="0"/>
        <v>189</v>
      </c>
      <c r="D6" s="4">
        <v>89</v>
      </c>
      <c r="E6" s="4">
        <v>100</v>
      </c>
      <c r="F6" s="41">
        <v>51</v>
      </c>
      <c r="G6" s="2" t="s">
        <v>11</v>
      </c>
      <c r="H6" s="5">
        <f t="shared" si="1"/>
        <v>96</v>
      </c>
      <c r="I6" s="4">
        <v>55</v>
      </c>
      <c r="J6" s="4">
        <v>41</v>
      </c>
      <c r="K6" s="3">
        <v>31</v>
      </c>
      <c r="L6" s="6" t="s">
        <v>12</v>
      </c>
      <c r="M6" s="5">
        <f t="shared" si="2"/>
        <v>1203</v>
      </c>
      <c r="N6" s="25">
        <v>629</v>
      </c>
      <c r="O6" s="4">
        <v>574</v>
      </c>
      <c r="P6" s="41">
        <v>457</v>
      </c>
      <c r="Q6" s="2"/>
    </row>
    <row r="7" spans="2:17" ht="15.75" customHeight="1">
      <c r="B7" s="40" t="s">
        <v>13</v>
      </c>
      <c r="C7" s="29">
        <f t="shared" si="0"/>
        <v>407</v>
      </c>
      <c r="D7" s="4">
        <v>209</v>
      </c>
      <c r="E7" s="4">
        <v>198</v>
      </c>
      <c r="F7" s="41">
        <v>116</v>
      </c>
      <c r="G7" s="2" t="s">
        <v>14</v>
      </c>
      <c r="H7" s="5">
        <f t="shared" si="1"/>
        <v>297</v>
      </c>
      <c r="I7" s="4">
        <v>148</v>
      </c>
      <c r="J7" s="4">
        <v>149</v>
      </c>
      <c r="K7" s="3">
        <v>105</v>
      </c>
      <c r="L7" s="6" t="s">
        <v>15</v>
      </c>
      <c r="M7" s="5">
        <f t="shared" si="2"/>
        <v>1526</v>
      </c>
      <c r="N7" s="25">
        <v>778</v>
      </c>
      <c r="O7" s="4">
        <v>748</v>
      </c>
      <c r="P7" s="41">
        <v>605</v>
      </c>
      <c r="Q7" s="2"/>
    </row>
    <row r="8" spans="2:17" ht="15.75" customHeight="1">
      <c r="B8" s="40" t="s">
        <v>16</v>
      </c>
      <c r="C8" s="5">
        <f t="shared" si="0"/>
        <v>370</v>
      </c>
      <c r="D8" s="4">
        <v>179</v>
      </c>
      <c r="E8" s="4">
        <v>191</v>
      </c>
      <c r="F8" s="41">
        <v>110</v>
      </c>
      <c r="G8" s="2" t="s">
        <v>17</v>
      </c>
      <c r="H8" s="5">
        <f t="shared" si="1"/>
        <v>339</v>
      </c>
      <c r="I8" s="4">
        <v>169</v>
      </c>
      <c r="J8" s="4">
        <v>170</v>
      </c>
      <c r="K8" s="3">
        <v>140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450</v>
      </c>
      <c r="D9" s="4">
        <v>311</v>
      </c>
      <c r="E9" s="4">
        <v>139</v>
      </c>
      <c r="F9" s="41">
        <v>287</v>
      </c>
      <c r="G9" s="2" t="s">
        <v>20</v>
      </c>
      <c r="H9" s="5">
        <f t="shared" si="1"/>
        <v>371</v>
      </c>
      <c r="I9" s="4">
        <v>179</v>
      </c>
      <c r="J9" s="4">
        <v>192</v>
      </c>
      <c r="K9" s="3">
        <v>141</v>
      </c>
      <c r="L9" s="6" t="s">
        <v>21</v>
      </c>
      <c r="M9" s="5">
        <f t="shared" si="2"/>
        <v>9</v>
      </c>
      <c r="N9" s="25">
        <v>5</v>
      </c>
      <c r="O9" s="4">
        <v>4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599</v>
      </c>
      <c r="D10" s="4">
        <v>278</v>
      </c>
      <c r="E10" s="4">
        <v>321</v>
      </c>
      <c r="F10" s="41">
        <v>236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290</v>
      </c>
      <c r="N10" s="25">
        <v>131</v>
      </c>
      <c r="O10" s="4">
        <v>159</v>
      </c>
      <c r="P10" s="41">
        <v>99</v>
      </c>
      <c r="Q10" s="2"/>
    </row>
    <row r="11" spans="2:17" ht="15.75" customHeight="1">
      <c r="B11" s="40" t="s">
        <v>25</v>
      </c>
      <c r="C11" s="5">
        <f t="shared" si="0"/>
        <v>408</v>
      </c>
      <c r="D11" s="4">
        <v>211</v>
      </c>
      <c r="E11" s="4">
        <v>197</v>
      </c>
      <c r="F11" s="41">
        <v>162</v>
      </c>
      <c r="G11" s="2" t="s">
        <v>26</v>
      </c>
      <c r="H11" s="5">
        <f t="shared" si="1"/>
        <v>172</v>
      </c>
      <c r="I11" s="4">
        <v>94</v>
      </c>
      <c r="J11" s="4">
        <v>78</v>
      </c>
      <c r="K11" s="3">
        <v>52</v>
      </c>
      <c r="L11" s="21" t="s">
        <v>109</v>
      </c>
      <c r="M11" s="5">
        <f t="shared" si="2"/>
        <v>94</v>
      </c>
      <c r="N11" s="25">
        <v>53</v>
      </c>
      <c r="O11" s="4">
        <v>41</v>
      </c>
      <c r="P11" s="41">
        <v>43</v>
      </c>
      <c r="Q11" s="2"/>
    </row>
    <row r="12" spans="2:17" ht="15.75" customHeight="1">
      <c r="B12" s="40" t="s">
        <v>27</v>
      </c>
      <c r="C12" s="5">
        <f t="shared" si="0"/>
        <v>216</v>
      </c>
      <c r="D12" s="4">
        <v>116</v>
      </c>
      <c r="E12" s="4">
        <v>100</v>
      </c>
      <c r="F12" s="41">
        <v>78</v>
      </c>
      <c r="G12" s="2" t="s">
        <v>28</v>
      </c>
      <c r="H12" s="5">
        <f t="shared" si="1"/>
        <v>2189</v>
      </c>
      <c r="I12" s="4">
        <v>1143</v>
      </c>
      <c r="J12" s="4">
        <v>1046</v>
      </c>
      <c r="K12" s="3">
        <v>809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76</v>
      </c>
      <c r="E13" s="4">
        <v>72</v>
      </c>
      <c r="F13" s="41">
        <v>43</v>
      </c>
      <c r="G13" s="2" t="s">
        <v>30</v>
      </c>
      <c r="H13" s="5">
        <f t="shared" si="1"/>
        <v>129</v>
      </c>
      <c r="I13" s="4">
        <v>67</v>
      </c>
      <c r="J13" s="4">
        <v>62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166</v>
      </c>
      <c r="D14" s="4">
        <v>84</v>
      </c>
      <c r="E14" s="4">
        <v>82</v>
      </c>
      <c r="F14" s="41">
        <v>52</v>
      </c>
      <c r="G14" s="2" t="s">
        <v>33</v>
      </c>
      <c r="H14" s="5">
        <f t="shared" si="1"/>
        <v>597</v>
      </c>
      <c r="I14" s="4">
        <v>294</v>
      </c>
      <c r="J14" s="4">
        <v>303</v>
      </c>
      <c r="K14" s="3">
        <v>206</v>
      </c>
      <c r="L14" s="6" t="s">
        <v>31</v>
      </c>
      <c r="M14" s="5">
        <f t="shared" si="2"/>
        <v>462</v>
      </c>
      <c r="N14" s="25">
        <v>229</v>
      </c>
      <c r="O14" s="4">
        <v>233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330</v>
      </c>
      <c r="I15" s="4">
        <v>169</v>
      </c>
      <c r="J15" s="4">
        <v>161</v>
      </c>
      <c r="K15" s="3">
        <v>119</v>
      </c>
      <c r="L15" s="6" t="s">
        <v>34</v>
      </c>
      <c r="M15" s="5">
        <f t="shared" si="2"/>
        <v>622</v>
      </c>
      <c r="N15" s="25">
        <v>386</v>
      </c>
      <c r="O15" s="4">
        <v>236</v>
      </c>
      <c r="P15" s="41">
        <v>341</v>
      </c>
      <c r="Q15" s="2"/>
    </row>
    <row r="16" spans="2:17" ht="15.75" customHeight="1">
      <c r="B16" s="40" t="s">
        <v>38</v>
      </c>
      <c r="C16" s="5">
        <f t="shared" si="0"/>
        <v>640</v>
      </c>
      <c r="D16" s="4">
        <v>311</v>
      </c>
      <c r="E16" s="4">
        <v>329</v>
      </c>
      <c r="F16" s="41">
        <v>188</v>
      </c>
      <c r="G16" s="2" t="s">
        <v>39</v>
      </c>
      <c r="H16" s="5">
        <f t="shared" si="1"/>
        <v>125</v>
      </c>
      <c r="I16" s="4">
        <v>48</v>
      </c>
      <c r="J16" s="4">
        <v>77</v>
      </c>
      <c r="K16" s="3">
        <v>79</v>
      </c>
      <c r="L16" s="6" t="s">
        <v>37</v>
      </c>
      <c r="M16" s="5">
        <f t="shared" si="2"/>
        <v>560</v>
      </c>
      <c r="N16" s="25">
        <v>292</v>
      </c>
      <c r="O16" s="4">
        <v>268</v>
      </c>
      <c r="P16" s="41">
        <v>212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18</v>
      </c>
      <c r="G17" s="2" t="s">
        <v>42</v>
      </c>
      <c r="H17" s="5">
        <f t="shared" si="1"/>
        <v>1783</v>
      </c>
      <c r="I17" s="4">
        <v>904</v>
      </c>
      <c r="J17" s="4">
        <v>879</v>
      </c>
      <c r="K17" s="3">
        <v>625</v>
      </c>
      <c r="L17" s="6" t="s">
        <v>40</v>
      </c>
      <c r="M17" s="5">
        <f t="shared" si="2"/>
        <v>594</v>
      </c>
      <c r="N17" s="25">
        <v>309</v>
      </c>
      <c r="O17" s="4">
        <v>285</v>
      </c>
      <c r="P17" s="41">
        <v>224</v>
      </c>
      <c r="Q17" s="2"/>
    </row>
    <row r="18" spans="2:17" ht="15.75" customHeight="1">
      <c r="B18" s="40" t="s">
        <v>44</v>
      </c>
      <c r="C18" s="5">
        <f t="shared" si="0"/>
        <v>753</v>
      </c>
      <c r="D18" s="4">
        <v>371</v>
      </c>
      <c r="E18" s="4">
        <v>382</v>
      </c>
      <c r="F18" s="41">
        <v>243</v>
      </c>
      <c r="G18" s="2" t="s">
        <v>45</v>
      </c>
      <c r="H18" s="5">
        <f t="shared" si="1"/>
        <v>418</v>
      </c>
      <c r="I18" s="4">
        <v>206</v>
      </c>
      <c r="J18" s="4">
        <v>212</v>
      </c>
      <c r="K18" s="3">
        <v>179</v>
      </c>
      <c r="L18" s="6" t="s">
        <v>43</v>
      </c>
      <c r="M18" s="5">
        <f t="shared" si="2"/>
        <v>670</v>
      </c>
      <c r="N18" s="25">
        <v>357</v>
      </c>
      <c r="O18" s="4">
        <v>313</v>
      </c>
      <c r="P18" s="41">
        <v>300</v>
      </c>
      <c r="Q18" s="2"/>
    </row>
    <row r="19" spans="2:17" ht="15.75" customHeight="1">
      <c r="B19" s="40" t="s">
        <v>47</v>
      </c>
      <c r="C19" s="5">
        <f t="shared" si="0"/>
        <v>493</v>
      </c>
      <c r="D19" s="4">
        <v>250</v>
      </c>
      <c r="E19" s="4">
        <v>243</v>
      </c>
      <c r="F19" s="41">
        <v>156</v>
      </c>
      <c r="G19" s="2" t="s">
        <v>48</v>
      </c>
      <c r="H19" s="5">
        <f t="shared" si="1"/>
        <v>738</v>
      </c>
      <c r="I19" s="4">
        <v>374</v>
      </c>
      <c r="J19" s="4">
        <v>364</v>
      </c>
      <c r="K19" s="59">
        <v>275</v>
      </c>
      <c r="L19" s="8" t="s">
        <v>46</v>
      </c>
      <c r="M19" s="10">
        <f t="shared" si="2"/>
        <v>333</v>
      </c>
      <c r="N19" s="26">
        <v>184</v>
      </c>
      <c r="O19" s="9">
        <v>149</v>
      </c>
      <c r="P19" s="42">
        <v>142</v>
      </c>
      <c r="Q19" s="2"/>
    </row>
    <row r="20" spans="2:17" ht="15.75" customHeight="1">
      <c r="B20" s="40" t="s">
        <v>50</v>
      </c>
      <c r="C20" s="5">
        <f t="shared" si="0"/>
        <v>129</v>
      </c>
      <c r="D20" s="4">
        <v>62</v>
      </c>
      <c r="E20" s="4">
        <v>67</v>
      </c>
      <c r="F20" s="41">
        <v>36</v>
      </c>
      <c r="G20" s="2" t="s">
        <v>51</v>
      </c>
      <c r="H20" s="5">
        <f t="shared" si="1"/>
        <v>401</v>
      </c>
      <c r="I20" s="4">
        <v>205</v>
      </c>
      <c r="J20" s="4">
        <v>196</v>
      </c>
      <c r="K20" s="3">
        <v>154</v>
      </c>
      <c r="L20" s="11" t="s">
        <v>49</v>
      </c>
      <c r="M20" s="13">
        <f t="shared" si="2"/>
        <v>969</v>
      </c>
      <c r="N20" s="27">
        <v>474</v>
      </c>
      <c r="O20" s="12">
        <v>495</v>
      </c>
      <c r="P20" s="43">
        <v>343</v>
      </c>
      <c r="Q20" s="2"/>
    </row>
    <row r="21" spans="2:17" ht="15.75" customHeight="1">
      <c r="B21" s="40" t="s">
        <v>53</v>
      </c>
      <c r="C21" s="5">
        <f t="shared" si="0"/>
        <v>408</v>
      </c>
      <c r="D21" s="4">
        <v>217</v>
      </c>
      <c r="E21" s="4">
        <v>191</v>
      </c>
      <c r="F21" s="41">
        <v>126</v>
      </c>
      <c r="G21" s="2" t="s">
        <v>54</v>
      </c>
      <c r="H21" s="5">
        <f t="shared" si="1"/>
        <v>47</v>
      </c>
      <c r="I21" s="4">
        <v>31</v>
      </c>
      <c r="J21" s="4">
        <v>16</v>
      </c>
      <c r="K21" s="3">
        <v>29</v>
      </c>
      <c r="L21" s="6" t="s">
        <v>52</v>
      </c>
      <c r="M21" s="5">
        <f t="shared" si="2"/>
        <v>555</v>
      </c>
      <c r="N21" s="25">
        <v>272</v>
      </c>
      <c r="O21" s="4">
        <v>283</v>
      </c>
      <c r="P21" s="41">
        <v>175</v>
      </c>
      <c r="Q21" s="2"/>
    </row>
    <row r="22" spans="2:17" ht="15.75" customHeight="1">
      <c r="B22" s="40" t="s">
        <v>56</v>
      </c>
      <c r="C22" s="5">
        <f t="shared" si="0"/>
        <v>1376</v>
      </c>
      <c r="D22" s="4">
        <v>712</v>
      </c>
      <c r="E22" s="4">
        <v>664</v>
      </c>
      <c r="F22" s="41">
        <v>512</v>
      </c>
      <c r="G22" s="2" t="s">
        <v>57</v>
      </c>
      <c r="H22" s="5">
        <f t="shared" si="1"/>
        <v>478</v>
      </c>
      <c r="I22" s="4">
        <v>254</v>
      </c>
      <c r="J22" s="4">
        <v>224</v>
      </c>
      <c r="K22" s="30">
        <v>157</v>
      </c>
      <c r="L22" s="6" t="s">
        <v>55</v>
      </c>
      <c r="M22" s="5">
        <f t="shared" si="2"/>
        <v>1202</v>
      </c>
      <c r="N22" s="25">
        <v>605</v>
      </c>
      <c r="O22" s="4">
        <v>597</v>
      </c>
      <c r="P22" s="44">
        <v>479</v>
      </c>
      <c r="Q22" s="2"/>
    </row>
    <row r="23" spans="2:17" ht="15.75" customHeight="1">
      <c r="B23" s="40" t="s">
        <v>59</v>
      </c>
      <c r="C23" s="5">
        <f t="shared" si="0"/>
        <v>3507</v>
      </c>
      <c r="D23" s="4">
        <v>1792</v>
      </c>
      <c r="E23" s="4">
        <v>1715</v>
      </c>
      <c r="F23" s="41">
        <v>1249</v>
      </c>
      <c r="G23" s="2" t="s">
        <v>60</v>
      </c>
      <c r="H23" s="5">
        <f t="shared" si="1"/>
        <v>987</v>
      </c>
      <c r="I23" s="4">
        <v>514</v>
      </c>
      <c r="J23" s="4">
        <v>473</v>
      </c>
      <c r="K23" s="3">
        <v>406</v>
      </c>
      <c r="L23" s="6" t="s">
        <v>58</v>
      </c>
      <c r="M23" s="5">
        <f t="shared" si="2"/>
        <v>1369</v>
      </c>
      <c r="N23" s="25">
        <v>686</v>
      </c>
      <c r="O23" s="4">
        <v>683</v>
      </c>
      <c r="P23" s="41">
        <v>535</v>
      </c>
      <c r="Q23" s="2"/>
    </row>
    <row r="24" spans="2:17" ht="15.75" customHeight="1">
      <c r="B24" s="40" t="s">
        <v>62</v>
      </c>
      <c r="C24" s="5">
        <f t="shared" si="0"/>
        <v>518</v>
      </c>
      <c r="D24" s="4">
        <v>252</v>
      </c>
      <c r="E24" s="4">
        <v>266</v>
      </c>
      <c r="F24" s="41">
        <v>178</v>
      </c>
      <c r="G24" s="2" t="s">
        <v>63</v>
      </c>
      <c r="H24" s="5">
        <f t="shared" si="1"/>
        <v>960</v>
      </c>
      <c r="I24" s="4">
        <v>496</v>
      </c>
      <c r="J24" s="4">
        <v>464</v>
      </c>
      <c r="K24" s="3">
        <v>381</v>
      </c>
      <c r="L24" s="6" t="s">
        <v>61</v>
      </c>
      <c r="M24" s="5">
        <f t="shared" si="2"/>
        <v>1400</v>
      </c>
      <c r="N24" s="25">
        <v>718</v>
      </c>
      <c r="O24" s="4">
        <v>682</v>
      </c>
      <c r="P24" s="41">
        <v>530</v>
      </c>
      <c r="Q24" s="2"/>
    </row>
    <row r="25" spans="2:17" ht="15.75" customHeight="1">
      <c r="B25" s="40" t="s">
        <v>65</v>
      </c>
      <c r="C25" s="5">
        <f t="shared" si="0"/>
        <v>207</v>
      </c>
      <c r="D25" s="4">
        <v>108</v>
      </c>
      <c r="E25" s="4">
        <v>99</v>
      </c>
      <c r="F25" s="41">
        <v>72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1508</v>
      </c>
      <c r="N25" s="25">
        <v>745</v>
      </c>
      <c r="O25" s="4">
        <v>763</v>
      </c>
      <c r="P25" s="41">
        <v>596</v>
      </c>
      <c r="Q25" s="2"/>
    </row>
    <row r="26" spans="2:17" ht="15.75" customHeight="1">
      <c r="B26" s="40" t="s">
        <v>68</v>
      </c>
      <c r="C26" s="5">
        <f t="shared" si="0"/>
        <v>255</v>
      </c>
      <c r="D26" s="4">
        <v>134</v>
      </c>
      <c r="E26" s="4">
        <v>121</v>
      </c>
      <c r="F26" s="41">
        <v>95</v>
      </c>
      <c r="G26" s="2" t="s">
        <v>69</v>
      </c>
      <c r="H26" s="5">
        <f t="shared" si="1"/>
        <v>355</v>
      </c>
      <c r="I26" s="4">
        <v>179</v>
      </c>
      <c r="J26" s="4">
        <v>176</v>
      </c>
      <c r="K26" s="3">
        <v>103</v>
      </c>
      <c r="L26" s="6" t="s">
        <v>67</v>
      </c>
      <c r="M26" s="5">
        <f t="shared" si="2"/>
        <v>2783</v>
      </c>
      <c r="N26" s="25">
        <v>1396</v>
      </c>
      <c r="O26" s="4">
        <v>1387</v>
      </c>
      <c r="P26" s="41">
        <v>1028</v>
      </c>
      <c r="Q26" s="2"/>
    </row>
    <row r="27" spans="2:17" ht="15.75" customHeight="1">
      <c r="B27" s="40" t="s">
        <v>71</v>
      </c>
      <c r="C27" s="5">
        <f t="shared" si="0"/>
        <v>143</v>
      </c>
      <c r="D27" s="4">
        <v>72</v>
      </c>
      <c r="E27" s="4">
        <v>71</v>
      </c>
      <c r="F27" s="41">
        <v>78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1123</v>
      </c>
      <c r="N27" s="25">
        <v>570</v>
      </c>
      <c r="O27" s="4">
        <v>553</v>
      </c>
      <c r="P27" s="41">
        <v>394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71</v>
      </c>
      <c r="G28" s="2" t="s">
        <v>75</v>
      </c>
      <c r="H28" s="5">
        <f t="shared" si="1"/>
        <v>610</v>
      </c>
      <c r="I28" s="4">
        <v>349</v>
      </c>
      <c r="J28" s="4">
        <v>261</v>
      </c>
      <c r="K28" s="3">
        <v>259</v>
      </c>
      <c r="L28" s="6" t="s">
        <v>73</v>
      </c>
      <c r="M28" s="5">
        <f t="shared" si="2"/>
        <v>719</v>
      </c>
      <c r="N28" s="25">
        <v>355</v>
      </c>
      <c r="O28" s="4">
        <v>364</v>
      </c>
      <c r="P28" s="41">
        <v>309</v>
      </c>
      <c r="Q28" s="2"/>
    </row>
    <row r="29" spans="2:17" ht="15.75" customHeight="1">
      <c r="B29" s="40" t="s">
        <v>77</v>
      </c>
      <c r="C29" s="5">
        <f t="shared" si="0"/>
        <v>279</v>
      </c>
      <c r="D29" s="4">
        <v>158</v>
      </c>
      <c r="E29" s="4">
        <v>121</v>
      </c>
      <c r="F29" s="41">
        <v>130</v>
      </c>
      <c r="G29" s="2" t="s">
        <v>78</v>
      </c>
      <c r="H29" s="5">
        <f t="shared" si="1"/>
        <v>310</v>
      </c>
      <c r="I29" s="4">
        <v>168</v>
      </c>
      <c r="J29" s="4">
        <v>142</v>
      </c>
      <c r="K29" s="3">
        <v>134</v>
      </c>
      <c r="L29" s="6" t="s">
        <v>76</v>
      </c>
      <c r="M29" s="5">
        <f t="shared" si="2"/>
        <v>269</v>
      </c>
      <c r="N29" s="25">
        <v>132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160</v>
      </c>
      <c r="D30" s="4">
        <v>85</v>
      </c>
      <c r="E30" s="4">
        <v>75</v>
      </c>
      <c r="F30" s="41">
        <v>71</v>
      </c>
      <c r="G30" s="2" t="s">
        <v>81</v>
      </c>
      <c r="H30" s="5">
        <f t="shared" si="1"/>
        <v>362</v>
      </c>
      <c r="I30" s="4">
        <v>193</v>
      </c>
      <c r="J30" s="4">
        <v>169</v>
      </c>
      <c r="K30" s="3">
        <v>145</v>
      </c>
      <c r="L30" s="6" t="s">
        <v>79</v>
      </c>
      <c r="M30" s="5">
        <f t="shared" si="2"/>
        <v>2100</v>
      </c>
      <c r="N30" s="25">
        <v>1105</v>
      </c>
      <c r="O30" s="4">
        <v>995</v>
      </c>
      <c r="P30" s="41">
        <v>847</v>
      </c>
      <c r="Q30" s="2"/>
    </row>
    <row r="31" spans="2:17" ht="15.75" customHeight="1">
      <c r="B31" s="40" t="s">
        <v>83</v>
      </c>
      <c r="C31" s="5">
        <f t="shared" si="0"/>
        <v>274</v>
      </c>
      <c r="D31" s="4">
        <v>131</v>
      </c>
      <c r="E31" s="4">
        <v>143</v>
      </c>
      <c r="F31" s="41">
        <v>124</v>
      </c>
      <c r="G31" s="2" t="s">
        <v>84</v>
      </c>
      <c r="H31" s="5">
        <f t="shared" si="1"/>
        <v>819</v>
      </c>
      <c r="I31" s="4">
        <v>419</v>
      </c>
      <c r="J31" s="4">
        <v>400</v>
      </c>
      <c r="K31" s="3">
        <v>290</v>
      </c>
      <c r="L31" s="6" t="s">
        <v>82</v>
      </c>
      <c r="M31" s="5">
        <f t="shared" si="2"/>
        <v>412</v>
      </c>
      <c r="N31" s="25">
        <v>209</v>
      </c>
      <c r="O31" s="4">
        <v>203</v>
      </c>
      <c r="P31" s="41">
        <v>180</v>
      </c>
      <c r="Q31" s="2"/>
    </row>
    <row r="32" spans="2:17" ht="15.75" customHeight="1">
      <c r="B32" s="40" t="s">
        <v>86</v>
      </c>
      <c r="C32" s="5">
        <f t="shared" si="0"/>
        <v>114</v>
      </c>
      <c r="D32" s="4">
        <v>69</v>
      </c>
      <c r="E32" s="4">
        <v>45</v>
      </c>
      <c r="F32" s="41">
        <v>54</v>
      </c>
      <c r="G32" s="2" t="s">
        <v>87</v>
      </c>
      <c r="H32" s="5">
        <f t="shared" si="1"/>
        <v>87</v>
      </c>
      <c r="I32" s="4">
        <v>45</v>
      </c>
      <c r="J32" s="4">
        <v>42</v>
      </c>
      <c r="K32" s="3">
        <v>28</v>
      </c>
      <c r="L32" s="6" t="s">
        <v>85</v>
      </c>
      <c r="M32" s="5">
        <f t="shared" si="2"/>
        <v>2038</v>
      </c>
      <c r="N32" s="25">
        <v>1020</v>
      </c>
      <c r="O32" s="4">
        <v>1018</v>
      </c>
      <c r="P32" s="41">
        <v>802</v>
      </c>
      <c r="Q32" s="2"/>
    </row>
    <row r="33" spans="2:17" ht="15.75" customHeight="1">
      <c r="B33" s="40" t="s">
        <v>89</v>
      </c>
      <c r="C33" s="5">
        <f t="shared" si="0"/>
        <v>186</v>
      </c>
      <c r="D33" s="4">
        <v>139</v>
      </c>
      <c r="E33" s="4">
        <v>47</v>
      </c>
      <c r="F33" s="41">
        <v>134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1554</v>
      </c>
      <c r="N33" s="25">
        <v>765</v>
      </c>
      <c r="O33" s="4">
        <v>789</v>
      </c>
      <c r="P33" s="41">
        <v>588</v>
      </c>
      <c r="Q33" s="2"/>
    </row>
    <row r="34" spans="2:17" ht="15.75" customHeight="1">
      <c r="B34" s="40" t="s">
        <v>92</v>
      </c>
      <c r="C34" s="5">
        <f t="shared" si="0"/>
        <v>56</v>
      </c>
      <c r="D34" s="4">
        <v>29</v>
      </c>
      <c r="E34" s="4">
        <v>27</v>
      </c>
      <c r="F34" s="41">
        <v>27</v>
      </c>
      <c r="G34" s="2" t="s">
        <v>93</v>
      </c>
      <c r="H34" s="5">
        <f t="shared" si="1"/>
        <v>1344</v>
      </c>
      <c r="I34" s="4">
        <v>751</v>
      </c>
      <c r="J34" s="4">
        <v>593</v>
      </c>
      <c r="K34" s="3">
        <v>589</v>
      </c>
      <c r="L34" s="6" t="s">
        <v>91</v>
      </c>
      <c r="M34" s="5">
        <f t="shared" si="2"/>
        <v>1198</v>
      </c>
      <c r="N34" s="25">
        <v>585</v>
      </c>
      <c r="O34" s="4">
        <v>613</v>
      </c>
      <c r="P34" s="41">
        <v>494</v>
      </c>
      <c r="Q34" s="2"/>
    </row>
    <row r="35" spans="2:17" ht="15.75" customHeight="1">
      <c r="B35" s="40" t="s">
        <v>95</v>
      </c>
      <c r="C35" s="5">
        <f t="shared" si="0"/>
        <v>61</v>
      </c>
      <c r="D35" s="4">
        <v>29</v>
      </c>
      <c r="E35" s="4">
        <v>32</v>
      </c>
      <c r="F35" s="41">
        <v>23</v>
      </c>
      <c r="G35" s="2" t="s">
        <v>96</v>
      </c>
      <c r="H35" s="5">
        <f t="shared" si="1"/>
        <v>280</v>
      </c>
      <c r="I35" s="4">
        <v>149</v>
      </c>
      <c r="J35" s="4">
        <v>131</v>
      </c>
      <c r="K35" s="3">
        <v>119</v>
      </c>
      <c r="L35" s="6" t="s">
        <v>94</v>
      </c>
      <c r="M35" s="5">
        <f t="shared" si="2"/>
        <v>691</v>
      </c>
      <c r="N35" s="28">
        <v>330</v>
      </c>
      <c r="O35" s="4">
        <v>361</v>
      </c>
      <c r="P35" s="41">
        <v>313</v>
      </c>
      <c r="Q35" s="2"/>
    </row>
    <row r="36" spans="2:17" ht="15.75" customHeight="1">
      <c r="B36" s="40" t="s">
        <v>98</v>
      </c>
      <c r="C36" s="5">
        <f t="shared" si="0"/>
        <v>41</v>
      </c>
      <c r="D36" s="4">
        <v>21</v>
      </c>
      <c r="E36" s="4">
        <v>20</v>
      </c>
      <c r="F36" s="41">
        <v>21</v>
      </c>
      <c r="G36" s="2" t="s">
        <v>99</v>
      </c>
      <c r="H36" s="5">
        <f t="shared" si="1"/>
        <v>435</v>
      </c>
      <c r="I36" s="4">
        <v>230</v>
      </c>
      <c r="J36" s="4">
        <v>205</v>
      </c>
      <c r="K36" s="3">
        <v>196</v>
      </c>
      <c r="L36" s="7" t="s">
        <v>97</v>
      </c>
      <c r="M36" s="45">
        <f t="shared" si="2"/>
        <v>834</v>
      </c>
      <c r="N36" s="31">
        <v>313</v>
      </c>
      <c r="O36" s="31">
        <v>521</v>
      </c>
      <c r="P36" s="45">
        <v>394</v>
      </c>
      <c r="Q36" s="2"/>
    </row>
    <row r="37" spans="2:17" ht="15.75" customHeight="1">
      <c r="B37" s="40" t="s">
        <v>101</v>
      </c>
      <c r="C37" s="5">
        <f t="shared" si="0"/>
        <v>280</v>
      </c>
      <c r="D37" s="4">
        <v>125</v>
      </c>
      <c r="E37" s="4">
        <v>155</v>
      </c>
      <c r="F37" s="41">
        <v>102</v>
      </c>
      <c r="G37" s="2" t="s">
        <v>102</v>
      </c>
      <c r="H37" s="5">
        <f t="shared" si="1"/>
        <v>291</v>
      </c>
      <c r="I37" s="4">
        <v>163</v>
      </c>
      <c r="J37" s="4">
        <v>128</v>
      </c>
      <c r="K37" s="3">
        <v>124</v>
      </c>
      <c r="L37" s="14" t="s">
        <v>100</v>
      </c>
      <c r="M37" s="15">
        <f t="shared" si="2"/>
        <v>45991</v>
      </c>
      <c r="N37" s="16">
        <f>SUM(D5:D39,I5:I39,N5:N19)</f>
        <v>23872</v>
      </c>
      <c r="O37" s="16">
        <f>SUM(E5:E39,J5:J39,O5:O19)</f>
        <v>22119</v>
      </c>
      <c r="P37" s="46">
        <f>SUM(F5:F39,K5:K39,P5:P19)</f>
        <v>17745</v>
      </c>
      <c r="Q37" s="2"/>
    </row>
    <row r="38" spans="2:17" ht="15.75" customHeight="1">
      <c r="B38" s="40" t="s">
        <v>104</v>
      </c>
      <c r="C38" s="5">
        <f t="shared" si="0"/>
        <v>234</v>
      </c>
      <c r="D38" s="4">
        <v>138</v>
      </c>
      <c r="E38" s="4">
        <v>96</v>
      </c>
      <c r="F38" s="41">
        <v>101</v>
      </c>
      <c r="G38" s="2" t="s">
        <v>105</v>
      </c>
      <c r="H38" s="5">
        <f t="shared" si="1"/>
        <v>2129</v>
      </c>
      <c r="I38" s="4">
        <v>1121</v>
      </c>
      <c r="J38" s="4">
        <v>1008</v>
      </c>
      <c r="K38" s="3">
        <v>701</v>
      </c>
      <c r="L38" s="17" t="s">
        <v>103</v>
      </c>
      <c r="M38" s="18">
        <f t="shared" si="2"/>
        <v>19890</v>
      </c>
      <c r="N38" s="19">
        <f>SUM(N20:N35)</f>
        <v>9967</v>
      </c>
      <c r="O38" s="19">
        <f>SUM(O20:O35)</f>
        <v>9923</v>
      </c>
      <c r="P38" s="47">
        <f>SUM(P20:P35)</f>
        <v>7687</v>
      </c>
      <c r="Q38" s="2"/>
    </row>
    <row r="39" spans="2:17" ht="15.75" customHeight="1" thickBot="1">
      <c r="B39" s="48" t="s">
        <v>106</v>
      </c>
      <c r="C39" s="49">
        <f t="shared" si="0"/>
        <v>2359</v>
      </c>
      <c r="D39" s="50">
        <v>1181</v>
      </c>
      <c r="E39" s="50">
        <v>1178</v>
      </c>
      <c r="F39" s="58">
        <v>1002</v>
      </c>
      <c r="G39" s="52" t="s">
        <v>107</v>
      </c>
      <c r="H39" s="49">
        <f t="shared" si="1"/>
        <v>2851</v>
      </c>
      <c r="I39" s="50">
        <v>1463</v>
      </c>
      <c r="J39" s="50">
        <v>1388</v>
      </c>
      <c r="K39" s="51">
        <v>1180</v>
      </c>
      <c r="L39" s="53" t="s">
        <v>108</v>
      </c>
      <c r="M39" s="54">
        <f>SUM(M36:M38)</f>
        <v>66715</v>
      </c>
      <c r="N39" s="55">
        <f>SUM(N36:N38)</f>
        <v>34152</v>
      </c>
      <c r="O39" s="55">
        <f>SUM(O36:O38)</f>
        <v>32563</v>
      </c>
      <c r="P39" s="56">
        <f>SUM(P36:P38)</f>
        <v>25826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C13">
      <selection activeCell="G41" sqref="G41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117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1007</v>
      </c>
      <c r="D5" s="4">
        <v>511</v>
      </c>
      <c r="E5" s="4">
        <v>496</v>
      </c>
      <c r="F5" s="57">
        <v>334</v>
      </c>
      <c r="G5" s="2" t="s">
        <v>8</v>
      </c>
      <c r="H5" s="5">
        <f aca="true" t="shared" si="1" ref="H5:H39">SUM(I5:J5)</f>
        <v>871</v>
      </c>
      <c r="I5" s="4">
        <v>452</v>
      </c>
      <c r="J5" s="4">
        <v>419</v>
      </c>
      <c r="K5" s="3">
        <v>379</v>
      </c>
      <c r="L5" s="6" t="s">
        <v>9</v>
      </c>
      <c r="M5" s="5">
        <f aca="true" t="shared" si="2" ref="M5:M38">SUM(N5:O5)</f>
        <v>1422</v>
      </c>
      <c r="N5" s="24">
        <v>751</v>
      </c>
      <c r="O5" s="4">
        <v>671</v>
      </c>
      <c r="P5" s="41">
        <v>585</v>
      </c>
      <c r="Q5" s="22">
        <f>SUM(I5:K5)</f>
        <v>1250</v>
      </c>
    </row>
    <row r="6" spans="2:17" ht="15.75" customHeight="1">
      <c r="B6" s="40" t="s">
        <v>10</v>
      </c>
      <c r="C6" s="5">
        <f t="shared" si="0"/>
        <v>187</v>
      </c>
      <c r="D6" s="4">
        <v>87</v>
      </c>
      <c r="E6" s="4">
        <v>100</v>
      </c>
      <c r="F6" s="41">
        <v>50</v>
      </c>
      <c r="G6" s="2" t="s">
        <v>11</v>
      </c>
      <c r="H6" s="5">
        <f t="shared" si="1"/>
        <v>96</v>
      </c>
      <c r="I6" s="4">
        <v>55</v>
      </c>
      <c r="J6" s="4">
        <v>41</v>
      </c>
      <c r="K6" s="3">
        <v>31</v>
      </c>
      <c r="L6" s="6" t="s">
        <v>12</v>
      </c>
      <c r="M6" s="5">
        <f t="shared" si="2"/>
        <v>1198</v>
      </c>
      <c r="N6" s="25">
        <v>626</v>
      </c>
      <c r="O6" s="4">
        <v>572</v>
      </c>
      <c r="P6" s="41">
        <v>454</v>
      </c>
      <c r="Q6" s="2"/>
    </row>
    <row r="7" spans="2:17" ht="15.75" customHeight="1">
      <c r="B7" s="40" t="s">
        <v>13</v>
      </c>
      <c r="C7" s="29">
        <f t="shared" si="0"/>
        <v>406</v>
      </c>
      <c r="D7" s="4">
        <v>209</v>
      </c>
      <c r="E7" s="4">
        <v>197</v>
      </c>
      <c r="F7" s="41">
        <v>116</v>
      </c>
      <c r="G7" s="2" t="s">
        <v>14</v>
      </c>
      <c r="H7" s="5">
        <f t="shared" si="1"/>
        <v>308</v>
      </c>
      <c r="I7" s="4">
        <v>153</v>
      </c>
      <c r="J7" s="4">
        <v>155</v>
      </c>
      <c r="K7" s="3">
        <v>108</v>
      </c>
      <c r="L7" s="6" t="s">
        <v>15</v>
      </c>
      <c r="M7" s="5">
        <f t="shared" si="2"/>
        <v>1524</v>
      </c>
      <c r="N7" s="25">
        <v>778</v>
      </c>
      <c r="O7" s="4">
        <v>746</v>
      </c>
      <c r="P7" s="41">
        <v>600</v>
      </c>
      <c r="Q7" s="2"/>
    </row>
    <row r="8" spans="2:17" ht="15.75" customHeight="1">
      <c r="B8" s="40" t="s">
        <v>16</v>
      </c>
      <c r="C8" s="5">
        <f t="shared" si="0"/>
        <v>371</v>
      </c>
      <c r="D8" s="4">
        <v>180</v>
      </c>
      <c r="E8" s="4">
        <v>191</v>
      </c>
      <c r="F8" s="41">
        <v>111</v>
      </c>
      <c r="G8" s="2" t="s">
        <v>17</v>
      </c>
      <c r="H8" s="5">
        <f t="shared" si="1"/>
        <v>331</v>
      </c>
      <c r="I8" s="4">
        <v>166</v>
      </c>
      <c r="J8" s="4">
        <v>165</v>
      </c>
      <c r="K8" s="3">
        <v>138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450</v>
      </c>
      <c r="D9" s="4">
        <v>310</v>
      </c>
      <c r="E9" s="4">
        <v>140</v>
      </c>
      <c r="F9" s="41">
        <v>286</v>
      </c>
      <c r="G9" s="2" t="s">
        <v>20</v>
      </c>
      <c r="H9" s="5">
        <f t="shared" si="1"/>
        <v>376</v>
      </c>
      <c r="I9" s="4">
        <v>181</v>
      </c>
      <c r="J9" s="4">
        <v>195</v>
      </c>
      <c r="K9" s="3">
        <v>142</v>
      </c>
      <c r="L9" s="6" t="s">
        <v>21</v>
      </c>
      <c r="M9" s="5">
        <f t="shared" si="2"/>
        <v>11</v>
      </c>
      <c r="N9" s="25">
        <v>6</v>
      </c>
      <c r="O9" s="4">
        <v>5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599</v>
      </c>
      <c r="D10" s="4">
        <v>279</v>
      </c>
      <c r="E10" s="4">
        <v>320</v>
      </c>
      <c r="F10" s="41">
        <v>237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291</v>
      </c>
      <c r="N10" s="25">
        <v>132</v>
      </c>
      <c r="O10" s="4">
        <v>159</v>
      </c>
      <c r="P10" s="41">
        <v>99</v>
      </c>
      <c r="Q10" s="2"/>
    </row>
    <row r="11" spans="2:17" ht="15.75" customHeight="1">
      <c r="B11" s="40" t="s">
        <v>25</v>
      </c>
      <c r="C11" s="5">
        <f t="shared" si="0"/>
        <v>402</v>
      </c>
      <c r="D11" s="4">
        <v>209</v>
      </c>
      <c r="E11" s="4">
        <v>193</v>
      </c>
      <c r="F11" s="41">
        <v>160</v>
      </c>
      <c r="G11" s="2" t="s">
        <v>26</v>
      </c>
      <c r="H11" s="5">
        <f t="shared" si="1"/>
        <v>176</v>
      </c>
      <c r="I11" s="4">
        <v>96</v>
      </c>
      <c r="J11" s="4">
        <v>80</v>
      </c>
      <c r="K11" s="3">
        <v>53</v>
      </c>
      <c r="L11" s="21" t="s">
        <v>109</v>
      </c>
      <c r="M11" s="5">
        <f t="shared" si="2"/>
        <v>94</v>
      </c>
      <c r="N11" s="25">
        <v>53</v>
      </c>
      <c r="O11" s="4">
        <v>41</v>
      </c>
      <c r="P11" s="41">
        <v>43</v>
      </c>
      <c r="Q11" s="2"/>
    </row>
    <row r="12" spans="2:17" ht="15.75" customHeight="1">
      <c r="B12" s="40" t="s">
        <v>27</v>
      </c>
      <c r="C12" s="5">
        <f t="shared" si="0"/>
        <v>215</v>
      </c>
      <c r="D12" s="4">
        <v>115</v>
      </c>
      <c r="E12" s="4">
        <v>100</v>
      </c>
      <c r="F12" s="41">
        <v>77</v>
      </c>
      <c r="G12" s="2" t="s">
        <v>28</v>
      </c>
      <c r="H12" s="5">
        <f t="shared" si="1"/>
        <v>2203</v>
      </c>
      <c r="I12" s="4">
        <v>1153</v>
      </c>
      <c r="J12" s="4">
        <v>1050</v>
      </c>
      <c r="K12" s="3">
        <v>813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76</v>
      </c>
      <c r="E13" s="4">
        <v>72</v>
      </c>
      <c r="F13" s="41">
        <v>43</v>
      </c>
      <c r="G13" s="2" t="s">
        <v>30</v>
      </c>
      <c r="H13" s="5">
        <f t="shared" si="1"/>
        <v>129</v>
      </c>
      <c r="I13" s="4">
        <v>67</v>
      </c>
      <c r="J13" s="4">
        <v>62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166</v>
      </c>
      <c r="D14" s="4">
        <v>84</v>
      </c>
      <c r="E14" s="4">
        <v>82</v>
      </c>
      <c r="F14" s="41">
        <v>52</v>
      </c>
      <c r="G14" s="2" t="s">
        <v>33</v>
      </c>
      <c r="H14" s="5">
        <f t="shared" si="1"/>
        <v>599</v>
      </c>
      <c r="I14" s="4">
        <v>294</v>
      </c>
      <c r="J14" s="4">
        <v>305</v>
      </c>
      <c r="K14" s="3">
        <v>205</v>
      </c>
      <c r="L14" s="6" t="s">
        <v>31</v>
      </c>
      <c r="M14" s="5">
        <f t="shared" si="2"/>
        <v>462</v>
      </c>
      <c r="N14" s="25">
        <v>230</v>
      </c>
      <c r="O14" s="4">
        <v>232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330</v>
      </c>
      <c r="I15" s="4">
        <v>169</v>
      </c>
      <c r="J15" s="4">
        <v>161</v>
      </c>
      <c r="K15" s="3">
        <v>119</v>
      </c>
      <c r="L15" s="6" t="s">
        <v>34</v>
      </c>
      <c r="M15" s="5">
        <f t="shared" si="2"/>
        <v>630</v>
      </c>
      <c r="N15" s="25">
        <v>389</v>
      </c>
      <c r="O15" s="4">
        <v>241</v>
      </c>
      <c r="P15" s="41">
        <v>344</v>
      </c>
      <c r="Q15" s="2"/>
    </row>
    <row r="16" spans="2:17" ht="15.75" customHeight="1">
      <c r="B16" s="40" t="s">
        <v>38</v>
      </c>
      <c r="C16" s="5">
        <f t="shared" si="0"/>
        <v>640</v>
      </c>
      <c r="D16" s="4">
        <v>311</v>
      </c>
      <c r="E16" s="4">
        <v>329</v>
      </c>
      <c r="F16" s="41">
        <v>188</v>
      </c>
      <c r="G16" s="2" t="s">
        <v>39</v>
      </c>
      <c r="H16" s="5">
        <f t="shared" si="1"/>
        <v>122</v>
      </c>
      <c r="I16" s="4">
        <v>47</v>
      </c>
      <c r="J16" s="4">
        <v>75</v>
      </c>
      <c r="K16" s="3">
        <v>77</v>
      </c>
      <c r="L16" s="6" t="s">
        <v>37</v>
      </c>
      <c r="M16" s="5">
        <f t="shared" si="2"/>
        <v>561</v>
      </c>
      <c r="N16" s="25">
        <v>291</v>
      </c>
      <c r="O16" s="4">
        <v>270</v>
      </c>
      <c r="P16" s="41">
        <v>213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18</v>
      </c>
      <c r="G17" s="2" t="s">
        <v>42</v>
      </c>
      <c r="H17" s="5">
        <f t="shared" si="1"/>
        <v>1784</v>
      </c>
      <c r="I17" s="4">
        <v>906</v>
      </c>
      <c r="J17" s="4">
        <v>878</v>
      </c>
      <c r="K17" s="3">
        <v>624</v>
      </c>
      <c r="L17" s="6" t="s">
        <v>40</v>
      </c>
      <c r="M17" s="5">
        <f t="shared" si="2"/>
        <v>603</v>
      </c>
      <c r="N17" s="25">
        <v>314</v>
      </c>
      <c r="O17" s="4">
        <v>289</v>
      </c>
      <c r="P17" s="41">
        <v>226</v>
      </c>
      <c r="Q17" s="2"/>
    </row>
    <row r="18" spans="2:17" ht="15.75" customHeight="1">
      <c r="B18" s="40" t="s">
        <v>44</v>
      </c>
      <c r="C18" s="5">
        <f t="shared" si="0"/>
        <v>756</v>
      </c>
      <c r="D18" s="4">
        <v>372</v>
      </c>
      <c r="E18" s="4">
        <v>384</v>
      </c>
      <c r="F18" s="41">
        <v>244</v>
      </c>
      <c r="G18" s="2" t="s">
        <v>45</v>
      </c>
      <c r="H18" s="5">
        <f t="shared" si="1"/>
        <v>418</v>
      </c>
      <c r="I18" s="4">
        <v>207</v>
      </c>
      <c r="J18" s="4">
        <v>211</v>
      </c>
      <c r="K18" s="3">
        <v>180</v>
      </c>
      <c r="L18" s="6" t="s">
        <v>43</v>
      </c>
      <c r="M18" s="5">
        <f t="shared" si="2"/>
        <v>662</v>
      </c>
      <c r="N18" s="25">
        <v>353</v>
      </c>
      <c r="O18" s="4">
        <v>309</v>
      </c>
      <c r="P18" s="41">
        <v>295</v>
      </c>
      <c r="Q18" s="2"/>
    </row>
    <row r="19" spans="2:17" ht="15.75" customHeight="1">
      <c r="B19" s="40" t="s">
        <v>47</v>
      </c>
      <c r="C19" s="5">
        <f t="shared" si="0"/>
        <v>494</v>
      </c>
      <c r="D19" s="4">
        <v>251</v>
      </c>
      <c r="E19" s="4">
        <v>243</v>
      </c>
      <c r="F19" s="41">
        <v>157</v>
      </c>
      <c r="G19" s="2" t="s">
        <v>48</v>
      </c>
      <c r="H19" s="5">
        <f t="shared" si="1"/>
        <v>738</v>
      </c>
      <c r="I19" s="4">
        <v>373</v>
      </c>
      <c r="J19" s="4">
        <v>365</v>
      </c>
      <c r="K19" s="59">
        <v>273</v>
      </c>
      <c r="L19" s="8" t="s">
        <v>46</v>
      </c>
      <c r="M19" s="10">
        <f t="shared" si="2"/>
        <v>332</v>
      </c>
      <c r="N19" s="26">
        <v>183</v>
      </c>
      <c r="O19" s="9">
        <v>149</v>
      </c>
      <c r="P19" s="42">
        <v>143</v>
      </c>
      <c r="Q19" s="2"/>
    </row>
    <row r="20" spans="2:17" ht="15.75" customHeight="1">
      <c r="B20" s="40" t="s">
        <v>50</v>
      </c>
      <c r="C20" s="5">
        <f t="shared" si="0"/>
        <v>129</v>
      </c>
      <c r="D20" s="4">
        <v>62</v>
      </c>
      <c r="E20" s="4">
        <v>67</v>
      </c>
      <c r="F20" s="41">
        <v>36</v>
      </c>
      <c r="G20" s="2" t="s">
        <v>51</v>
      </c>
      <c r="H20" s="5">
        <f t="shared" si="1"/>
        <v>401</v>
      </c>
      <c r="I20" s="4">
        <v>206</v>
      </c>
      <c r="J20" s="4">
        <v>195</v>
      </c>
      <c r="K20" s="3">
        <v>154</v>
      </c>
      <c r="L20" s="11" t="s">
        <v>49</v>
      </c>
      <c r="M20" s="13">
        <f t="shared" si="2"/>
        <v>977</v>
      </c>
      <c r="N20" s="27">
        <v>476</v>
      </c>
      <c r="O20" s="12">
        <v>501</v>
      </c>
      <c r="P20" s="43">
        <v>346</v>
      </c>
      <c r="Q20" s="2"/>
    </row>
    <row r="21" spans="2:17" ht="15.75" customHeight="1">
      <c r="B21" s="40" t="s">
        <v>53</v>
      </c>
      <c r="C21" s="5">
        <f t="shared" si="0"/>
        <v>402</v>
      </c>
      <c r="D21" s="4">
        <v>215</v>
      </c>
      <c r="E21" s="4">
        <v>187</v>
      </c>
      <c r="F21" s="41">
        <v>126</v>
      </c>
      <c r="G21" s="2" t="s">
        <v>54</v>
      </c>
      <c r="H21" s="5">
        <f t="shared" si="1"/>
        <v>45</v>
      </c>
      <c r="I21" s="4">
        <v>30</v>
      </c>
      <c r="J21" s="4">
        <v>15</v>
      </c>
      <c r="K21" s="3">
        <v>28</v>
      </c>
      <c r="L21" s="6" t="s">
        <v>52</v>
      </c>
      <c r="M21" s="5">
        <f t="shared" si="2"/>
        <v>559</v>
      </c>
      <c r="N21" s="25">
        <v>275</v>
      </c>
      <c r="O21" s="4">
        <v>284</v>
      </c>
      <c r="P21" s="41">
        <v>176</v>
      </c>
      <c r="Q21" s="2"/>
    </row>
    <row r="22" spans="2:17" ht="15.75" customHeight="1">
      <c r="B22" s="40" t="s">
        <v>56</v>
      </c>
      <c r="C22" s="5">
        <f t="shared" si="0"/>
        <v>1376</v>
      </c>
      <c r="D22" s="4">
        <v>711</v>
      </c>
      <c r="E22" s="4">
        <v>665</v>
      </c>
      <c r="F22" s="41">
        <v>514</v>
      </c>
      <c r="G22" s="2" t="s">
        <v>57</v>
      </c>
      <c r="H22" s="5">
        <f t="shared" si="1"/>
        <v>477</v>
      </c>
      <c r="I22" s="4">
        <v>254</v>
      </c>
      <c r="J22" s="4">
        <v>223</v>
      </c>
      <c r="K22" s="30">
        <v>156</v>
      </c>
      <c r="L22" s="6" t="s">
        <v>55</v>
      </c>
      <c r="M22" s="5">
        <f t="shared" si="2"/>
        <v>1203</v>
      </c>
      <c r="N22" s="25">
        <v>605</v>
      </c>
      <c r="O22" s="4">
        <v>598</v>
      </c>
      <c r="P22" s="44">
        <v>480</v>
      </c>
      <c r="Q22" s="2"/>
    </row>
    <row r="23" spans="2:17" ht="15.75" customHeight="1">
      <c r="B23" s="40" t="s">
        <v>59</v>
      </c>
      <c r="C23" s="5">
        <f t="shared" si="0"/>
        <v>3499</v>
      </c>
      <c r="D23" s="4">
        <v>1786</v>
      </c>
      <c r="E23" s="4">
        <v>1713</v>
      </c>
      <c r="F23" s="41">
        <v>1248</v>
      </c>
      <c r="G23" s="2" t="s">
        <v>60</v>
      </c>
      <c r="H23" s="5">
        <f t="shared" si="1"/>
        <v>994</v>
      </c>
      <c r="I23" s="4">
        <v>516</v>
      </c>
      <c r="J23" s="4">
        <v>478</v>
      </c>
      <c r="K23" s="3">
        <v>407</v>
      </c>
      <c r="L23" s="6" t="s">
        <v>58</v>
      </c>
      <c r="M23" s="5">
        <f t="shared" si="2"/>
        <v>1372</v>
      </c>
      <c r="N23" s="25">
        <v>687</v>
      </c>
      <c r="O23" s="4">
        <v>685</v>
      </c>
      <c r="P23" s="41">
        <v>537</v>
      </c>
      <c r="Q23" s="2"/>
    </row>
    <row r="24" spans="2:17" ht="15.75" customHeight="1">
      <c r="B24" s="40" t="s">
        <v>62</v>
      </c>
      <c r="C24" s="5">
        <f t="shared" si="0"/>
        <v>519</v>
      </c>
      <c r="D24" s="4">
        <v>252</v>
      </c>
      <c r="E24" s="4">
        <v>267</v>
      </c>
      <c r="F24" s="41">
        <v>178</v>
      </c>
      <c r="G24" s="2" t="s">
        <v>63</v>
      </c>
      <c r="H24" s="5">
        <f t="shared" si="1"/>
        <v>958</v>
      </c>
      <c r="I24" s="4">
        <v>496</v>
      </c>
      <c r="J24" s="4">
        <v>462</v>
      </c>
      <c r="K24" s="3">
        <v>381</v>
      </c>
      <c r="L24" s="6" t="s">
        <v>61</v>
      </c>
      <c r="M24" s="5">
        <f t="shared" si="2"/>
        <v>1406</v>
      </c>
      <c r="N24" s="25">
        <v>723</v>
      </c>
      <c r="O24" s="4">
        <v>683</v>
      </c>
      <c r="P24" s="41">
        <v>534</v>
      </c>
      <c r="Q24" s="2"/>
    </row>
    <row r="25" spans="2:17" ht="15.75" customHeight="1">
      <c r="B25" s="40" t="s">
        <v>65</v>
      </c>
      <c r="C25" s="5">
        <f t="shared" si="0"/>
        <v>205</v>
      </c>
      <c r="D25" s="4">
        <v>107</v>
      </c>
      <c r="E25" s="4">
        <v>98</v>
      </c>
      <c r="F25" s="41">
        <v>71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1511</v>
      </c>
      <c r="N25" s="25">
        <v>749</v>
      </c>
      <c r="O25" s="4">
        <v>762</v>
      </c>
      <c r="P25" s="41">
        <v>597</v>
      </c>
      <c r="Q25" s="2"/>
    </row>
    <row r="26" spans="2:17" ht="15.75" customHeight="1">
      <c r="B26" s="40" t="s">
        <v>68</v>
      </c>
      <c r="C26" s="5">
        <f t="shared" si="0"/>
        <v>253</v>
      </c>
      <c r="D26" s="4">
        <v>132</v>
      </c>
      <c r="E26" s="4">
        <v>121</v>
      </c>
      <c r="F26" s="41">
        <v>94</v>
      </c>
      <c r="G26" s="2" t="s">
        <v>69</v>
      </c>
      <c r="H26" s="5">
        <f t="shared" si="1"/>
        <v>356</v>
      </c>
      <c r="I26" s="4">
        <v>179</v>
      </c>
      <c r="J26" s="4">
        <v>177</v>
      </c>
      <c r="K26" s="3">
        <v>103</v>
      </c>
      <c r="L26" s="6" t="s">
        <v>67</v>
      </c>
      <c r="M26" s="5">
        <f t="shared" si="2"/>
        <v>2780</v>
      </c>
      <c r="N26" s="25">
        <v>1396</v>
      </c>
      <c r="O26" s="4">
        <v>1384</v>
      </c>
      <c r="P26" s="41">
        <v>1029</v>
      </c>
      <c r="Q26" s="2"/>
    </row>
    <row r="27" spans="2:17" ht="15.75" customHeight="1">
      <c r="B27" s="40" t="s">
        <v>71</v>
      </c>
      <c r="C27" s="5">
        <f t="shared" si="0"/>
        <v>143</v>
      </c>
      <c r="D27" s="4">
        <v>72</v>
      </c>
      <c r="E27" s="4">
        <v>71</v>
      </c>
      <c r="F27" s="41">
        <v>78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1126</v>
      </c>
      <c r="N27" s="25">
        <v>571</v>
      </c>
      <c r="O27" s="4">
        <v>555</v>
      </c>
      <c r="P27" s="41">
        <v>395</v>
      </c>
      <c r="Q27" s="2"/>
    </row>
    <row r="28" spans="2:17" ht="15.75" customHeight="1">
      <c r="B28" s="40" t="s">
        <v>74</v>
      </c>
      <c r="C28" s="5">
        <f t="shared" si="0"/>
        <v>156</v>
      </c>
      <c r="D28" s="4">
        <v>76</v>
      </c>
      <c r="E28" s="4">
        <v>80</v>
      </c>
      <c r="F28" s="41">
        <v>71</v>
      </c>
      <c r="G28" s="2" t="s">
        <v>75</v>
      </c>
      <c r="H28" s="5">
        <f t="shared" si="1"/>
        <v>608</v>
      </c>
      <c r="I28" s="4">
        <v>347</v>
      </c>
      <c r="J28" s="4">
        <v>261</v>
      </c>
      <c r="K28" s="3">
        <v>258</v>
      </c>
      <c r="L28" s="6" t="s">
        <v>73</v>
      </c>
      <c r="M28" s="5">
        <f t="shared" si="2"/>
        <v>718</v>
      </c>
      <c r="N28" s="25">
        <v>355</v>
      </c>
      <c r="O28" s="4">
        <v>363</v>
      </c>
      <c r="P28" s="41">
        <v>308</v>
      </c>
      <c r="Q28" s="2"/>
    </row>
    <row r="29" spans="2:17" ht="15.75" customHeight="1">
      <c r="B29" s="40" t="s">
        <v>77</v>
      </c>
      <c r="C29" s="5">
        <f t="shared" si="0"/>
        <v>277</v>
      </c>
      <c r="D29" s="4">
        <v>158</v>
      </c>
      <c r="E29" s="4">
        <v>119</v>
      </c>
      <c r="F29" s="41">
        <v>131</v>
      </c>
      <c r="G29" s="2" t="s">
        <v>78</v>
      </c>
      <c r="H29" s="5">
        <f t="shared" si="1"/>
        <v>312</v>
      </c>
      <c r="I29" s="4">
        <v>169</v>
      </c>
      <c r="J29" s="4">
        <v>143</v>
      </c>
      <c r="K29" s="3">
        <v>132</v>
      </c>
      <c r="L29" s="6" t="s">
        <v>76</v>
      </c>
      <c r="M29" s="5">
        <f t="shared" si="2"/>
        <v>268</v>
      </c>
      <c r="N29" s="25">
        <v>131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165</v>
      </c>
      <c r="D30" s="4">
        <v>88</v>
      </c>
      <c r="E30" s="4">
        <v>77</v>
      </c>
      <c r="F30" s="41">
        <v>74</v>
      </c>
      <c r="G30" s="2" t="s">
        <v>81</v>
      </c>
      <c r="H30" s="5">
        <f t="shared" si="1"/>
        <v>361</v>
      </c>
      <c r="I30" s="4">
        <v>191</v>
      </c>
      <c r="J30" s="4">
        <v>170</v>
      </c>
      <c r="K30" s="3">
        <v>145</v>
      </c>
      <c r="L30" s="6" t="s">
        <v>79</v>
      </c>
      <c r="M30" s="5">
        <f t="shared" si="2"/>
        <v>2103</v>
      </c>
      <c r="N30" s="25">
        <v>1106</v>
      </c>
      <c r="O30" s="4">
        <v>997</v>
      </c>
      <c r="P30" s="41">
        <v>848</v>
      </c>
      <c r="Q30" s="2"/>
    </row>
    <row r="31" spans="2:17" ht="15.75" customHeight="1">
      <c r="B31" s="40" t="s">
        <v>83</v>
      </c>
      <c r="C31" s="5">
        <f t="shared" si="0"/>
        <v>273</v>
      </c>
      <c r="D31" s="4">
        <v>130</v>
      </c>
      <c r="E31" s="4">
        <v>143</v>
      </c>
      <c r="F31" s="41">
        <v>122</v>
      </c>
      <c r="G31" s="2" t="s">
        <v>84</v>
      </c>
      <c r="H31" s="5">
        <f t="shared" si="1"/>
        <v>815</v>
      </c>
      <c r="I31" s="4">
        <v>417</v>
      </c>
      <c r="J31" s="4">
        <v>398</v>
      </c>
      <c r="K31" s="3">
        <v>290</v>
      </c>
      <c r="L31" s="6" t="s">
        <v>82</v>
      </c>
      <c r="M31" s="5">
        <f t="shared" si="2"/>
        <v>413</v>
      </c>
      <c r="N31" s="25">
        <v>210</v>
      </c>
      <c r="O31" s="4">
        <v>203</v>
      </c>
      <c r="P31" s="41">
        <v>180</v>
      </c>
      <c r="Q31" s="2"/>
    </row>
    <row r="32" spans="2:17" ht="15.75" customHeight="1">
      <c r="B32" s="40" t="s">
        <v>86</v>
      </c>
      <c r="C32" s="5">
        <f t="shared" si="0"/>
        <v>115</v>
      </c>
      <c r="D32" s="4">
        <v>70</v>
      </c>
      <c r="E32" s="4">
        <v>45</v>
      </c>
      <c r="F32" s="41">
        <v>54</v>
      </c>
      <c r="G32" s="2" t="s">
        <v>87</v>
      </c>
      <c r="H32" s="5">
        <f t="shared" si="1"/>
        <v>89</v>
      </c>
      <c r="I32" s="4">
        <v>47</v>
      </c>
      <c r="J32" s="4">
        <v>42</v>
      </c>
      <c r="K32" s="3">
        <v>29</v>
      </c>
      <c r="L32" s="6" t="s">
        <v>85</v>
      </c>
      <c r="M32" s="5">
        <f t="shared" si="2"/>
        <v>2044</v>
      </c>
      <c r="N32" s="25">
        <v>1022</v>
      </c>
      <c r="O32" s="4">
        <v>1022</v>
      </c>
      <c r="P32" s="41">
        <v>807</v>
      </c>
      <c r="Q32" s="2"/>
    </row>
    <row r="33" spans="2:17" ht="15.75" customHeight="1">
      <c r="B33" s="40" t="s">
        <v>89</v>
      </c>
      <c r="C33" s="5">
        <f t="shared" si="0"/>
        <v>187</v>
      </c>
      <c r="D33" s="4">
        <v>139</v>
      </c>
      <c r="E33" s="4">
        <v>48</v>
      </c>
      <c r="F33" s="41">
        <v>134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1555</v>
      </c>
      <c r="N33" s="25">
        <v>768</v>
      </c>
      <c r="O33" s="4">
        <v>787</v>
      </c>
      <c r="P33" s="41">
        <v>588</v>
      </c>
      <c r="Q33" s="2"/>
    </row>
    <row r="34" spans="2:17" ht="15.75" customHeight="1">
      <c r="B34" s="40" t="s">
        <v>92</v>
      </c>
      <c r="C34" s="5">
        <f t="shared" si="0"/>
        <v>57</v>
      </c>
      <c r="D34" s="4">
        <v>29</v>
      </c>
      <c r="E34" s="4">
        <v>28</v>
      </c>
      <c r="F34" s="41">
        <v>27</v>
      </c>
      <c r="G34" s="2" t="s">
        <v>93</v>
      </c>
      <c r="H34" s="5">
        <f t="shared" si="1"/>
        <v>1352</v>
      </c>
      <c r="I34" s="4">
        <v>757</v>
      </c>
      <c r="J34" s="4">
        <v>595</v>
      </c>
      <c r="K34" s="3">
        <v>591</v>
      </c>
      <c r="L34" s="6" t="s">
        <v>91</v>
      </c>
      <c r="M34" s="5">
        <f t="shared" si="2"/>
        <v>1198</v>
      </c>
      <c r="N34" s="25">
        <v>585</v>
      </c>
      <c r="O34" s="4">
        <v>613</v>
      </c>
      <c r="P34" s="41">
        <v>491</v>
      </c>
      <c r="Q34" s="2"/>
    </row>
    <row r="35" spans="2:17" ht="15.75" customHeight="1">
      <c r="B35" s="40" t="s">
        <v>95</v>
      </c>
      <c r="C35" s="5">
        <f t="shared" si="0"/>
        <v>61</v>
      </c>
      <c r="D35" s="4">
        <v>29</v>
      </c>
      <c r="E35" s="4">
        <v>32</v>
      </c>
      <c r="F35" s="41">
        <v>23</v>
      </c>
      <c r="G35" s="2" t="s">
        <v>96</v>
      </c>
      <c r="H35" s="5">
        <f t="shared" si="1"/>
        <v>280</v>
      </c>
      <c r="I35" s="4">
        <v>149</v>
      </c>
      <c r="J35" s="4">
        <v>131</v>
      </c>
      <c r="K35" s="3">
        <v>119</v>
      </c>
      <c r="L35" s="6" t="s">
        <v>94</v>
      </c>
      <c r="M35" s="5">
        <f t="shared" si="2"/>
        <v>693</v>
      </c>
      <c r="N35" s="28">
        <v>331</v>
      </c>
      <c r="O35" s="4">
        <v>362</v>
      </c>
      <c r="P35" s="41">
        <v>313</v>
      </c>
      <c r="Q35" s="2"/>
    </row>
    <row r="36" spans="2:17" ht="15.75" customHeight="1">
      <c r="B36" s="40" t="s">
        <v>98</v>
      </c>
      <c r="C36" s="5">
        <f t="shared" si="0"/>
        <v>41</v>
      </c>
      <c r="D36" s="4">
        <v>21</v>
      </c>
      <c r="E36" s="4">
        <v>20</v>
      </c>
      <c r="F36" s="41">
        <v>21</v>
      </c>
      <c r="G36" s="2" t="s">
        <v>99</v>
      </c>
      <c r="H36" s="5">
        <f t="shared" si="1"/>
        <v>422</v>
      </c>
      <c r="I36" s="4">
        <v>222</v>
      </c>
      <c r="J36" s="4">
        <v>200</v>
      </c>
      <c r="K36" s="3">
        <v>191</v>
      </c>
      <c r="L36" s="7" t="s">
        <v>97</v>
      </c>
      <c r="M36" s="45">
        <f t="shared" si="2"/>
        <v>831</v>
      </c>
      <c r="N36" s="31">
        <v>306</v>
      </c>
      <c r="O36" s="31">
        <v>525</v>
      </c>
      <c r="P36" s="45">
        <v>396</v>
      </c>
      <c r="Q36" s="2"/>
    </row>
    <row r="37" spans="2:17" ht="15.75" customHeight="1">
      <c r="B37" s="40" t="s">
        <v>101</v>
      </c>
      <c r="C37" s="5">
        <f t="shared" si="0"/>
        <v>280</v>
      </c>
      <c r="D37" s="4">
        <v>125</v>
      </c>
      <c r="E37" s="4">
        <v>155</v>
      </c>
      <c r="F37" s="41">
        <v>102</v>
      </c>
      <c r="G37" s="2" t="s">
        <v>102</v>
      </c>
      <c r="H37" s="5">
        <f t="shared" si="1"/>
        <v>290</v>
      </c>
      <c r="I37" s="4">
        <v>162</v>
      </c>
      <c r="J37" s="4">
        <v>128</v>
      </c>
      <c r="K37" s="3">
        <v>124</v>
      </c>
      <c r="L37" s="14" t="s">
        <v>100</v>
      </c>
      <c r="M37" s="15">
        <f t="shared" si="2"/>
        <v>45983</v>
      </c>
      <c r="N37" s="16">
        <f>SUM(D5:D39,I5:I39,N5:N19)</f>
        <v>23863</v>
      </c>
      <c r="O37" s="16">
        <f>SUM(E5:E39,J5:J39,O5:O19)</f>
        <v>22120</v>
      </c>
      <c r="P37" s="46">
        <f>SUM(F5:F39,K5:K39,P5:P19)</f>
        <v>17736</v>
      </c>
      <c r="Q37" s="2"/>
    </row>
    <row r="38" spans="2:17" ht="15.75" customHeight="1">
      <c r="B38" s="40" t="s">
        <v>104</v>
      </c>
      <c r="C38" s="5">
        <f t="shared" si="0"/>
        <v>234</v>
      </c>
      <c r="D38" s="4">
        <v>138</v>
      </c>
      <c r="E38" s="4">
        <v>96</v>
      </c>
      <c r="F38" s="41">
        <v>102</v>
      </c>
      <c r="G38" s="2" t="s">
        <v>105</v>
      </c>
      <c r="H38" s="5">
        <f t="shared" si="1"/>
        <v>2143</v>
      </c>
      <c r="I38" s="4">
        <v>1128</v>
      </c>
      <c r="J38" s="4">
        <v>1015</v>
      </c>
      <c r="K38" s="3">
        <v>709</v>
      </c>
      <c r="L38" s="17" t="s">
        <v>103</v>
      </c>
      <c r="M38" s="18">
        <f t="shared" si="2"/>
        <v>19926</v>
      </c>
      <c r="N38" s="19">
        <f>SUM(N20:N35)</f>
        <v>9990</v>
      </c>
      <c r="O38" s="19">
        <f>SUM(O20:O35)</f>
        <v>9936</v>
      </c>
      <c r="P38" s="47">
        <f>SUM(P20:P35)</f>
        <v>7703</v>
      </c>
      <c r="Q38" s="2"/>
    </row>
    <row r="39" spans="2:17" ht="15.75" customHeight="1" thickBot="1">
      <c r="B39" s="48" t="s">
        <v>106</v>
      </c>
      <c r="C39" s="49">
        <f t="shared" si="0"/>
        <v>2354</v>
      </c>
      <c r="D39" s="50">
        <v>1177</v>
      </c>
      <c r="E39" s="50">
        <v>1177</v>
      </c>
      <c r="F39" s="58">
        <v>1005</v>
      </c>
      <c r="G39" s="52" t="s">
        <v>107</v>
      </c>
      <c r="H39" s="49">
        <f t="shared" si="1"/>
        <v>2846</v>
      </c>
      <c r="I39" s="50">
        <v>1457</v>
      </c>
      <c r="J39" s="50">
        <v>1389</v>
      </c>
      <c r="K39" s="51">
        <v>1177</v>
      </c>
      <c r="L39" s="53" t="s">
        <v>108</v>
      </c>
      <c r="M39" s="54">
        <f>SUM(M36:M38)</f>
        <v>66740</v>
      </c>
      <c r="N39" s="55">
        <f>SUM(N36:N38)</f>
        <v>34159</v>
      </c>
      <c r="O39" s="55">
        <f>SUM(O36:O38)</f>
        <v>32581</v>
      </c>
      <c r="P39" s="56">
        <f>SUM(P36:P38)</f>
        <v>25835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H13">
      <selection activeCell="P36" sqref="P3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118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1004</v>
      </c>
      <c r="D5" s="4">
        <v>511</v>
      </c>
      <c r="E5" s="4">
        <v>493</v>
      </c>
      <c r="F5" s="57">
        <v>335</v>
      </c>
      <c r="G5" s="2" t="s">
        <v>8</v>
      </c>
      <c r="H5" s="5">
        <f aca="true" t="shared" si="1" ref="H5:H39">SUM(I5:J5)</f>
        <v>853</v>
      </c>
      <c r="I5" s="4">
        <v>444</v>
      </c>
      <c r="J5" s="4">
        <v>409</v>
      </c>
      <c r="K5" s="3">
        <v>373</v>
      </c>
      <c r="L5" s="6" t="s">
        <v>9</v>
      </c>
      <c r="M5" s="5">
        <f aca="true" t="shared" si="2" ref="M5:M38">SUM(N5:O5)</f>
        <v>1429</v>
      </c>
      <c r="N5" s="24">
        <v>755</v>
      </c>
      <c r="O5" s="4">
        <v>674</v>
      </c>
      <c r="P5" s="41">
        <v>587</v>
      </c>
      <c r="Q5" s="22">
        <f>SUM(I5:K5)</f>
        <v>1226</v>
      </c>
    </row>
    <row r="6" spans="2:17" ht="15.75" customHeight="1">
      <c r="B6" s="40" t="s">
        <v>10</v>
      </c>
      <c r="C6" s="5">
        <f t="shared" si="0"/>
        <v>187</v>
      </c>
      <c r="D6" s="4">
        <v>88</v>
      </c>
      <c r="E6" s="4">
        <v>99</v>
      </c>
      <c r="F6" s="41">
        <v>50</v>
      </c>
      <c r="G6" s="2" t="s">
        <v>11</v>
      </c>
      <c r="H6" s="5">
        <f t="shared" si="1"/>
        <v>96</v>
      </c>
      <c r="I6" s="4">
        <v>55</v>
      </c>
      <c r="J6" s="4">
        <v>41</v>
      </c>
      <c r="K6" s="3">
        <v>31</v>
      </c>
      <c r="L6" s="6" t="s">
        <v>12</v>
      </c>
      <c r="M6" s="5">
        <f t="shared" si="2"/>
        <v>1202</v>
      </c>
      <c r="N6" s="25">
        <v>626</v>
      </c>
      <c r="O6" s="4">
        <v>576</v>
      </c>
      <c r="P6" s="41">
        <v>456</v>
      </c>
      <c r="Q6" s="2"/>
    </row>
    <row r="7" spans="2:17" ht="15.75" customHeight="1">
      <c r="B7" s="40" t="s">
        <v>13</v>
      </c>
      <c r="C7" s="29">
        <f t="shared" si="0"/>
        <v>405</v>
      </c>
      <c r="D7" s="4">
        <v>208</v>
      </c>
      <c r="E7" s="4">
        <v>197</v>
      </c>
      <c r="F7" s="41">
        <v>116</v>
      </c>
      <c r="G7" s="2" t="s">
        <v>14</v>
      </c>
      <c r="H7" s="5">
        <f t="shared" si="1"/>
        <v>307</v>
      </c>
      <c r="I7" s="4">
        <v>153</v>
      </c>
      <c r="J7" s="4">
        <v>154</v>
      </c>
      <c r="K7" s="3">
        <v>108</v>
      </c>
      <c r="L7" s="6" t="s">
        <v>15</v>
      </c>
      <c r="M7" s="5">
        <f t="shared" si="2"/>
        <v>1525</v>
      </c>
      <c r="N7" s="25">
        <v>777</v>
      </c>
      <c r="O7" s="4">
        <v>748</v>
      </c>
      <c r="P7" s="41">
        <v>601</v>
      </c>
      <c r="Q7" s="2"/>
    </row>
    <row r="8" spans="2:17" ht="15.75" customHeight="1">
      <c r="B8" s="40" t="s">
        <v>16</v>
      </c>
      <c r="C8" s="5">
        <f t="shared" si="0"/>
        <v>369</v>
      </c>
      <c r="D8" s="4">
        <v>180</v>
      </c>
      <c r="E8" s="4">
        <v>189</v>
      </c>
      <c r="F8" s="41">
        <v>111</v>
      </c>
      <c r="G8" s="2" t="s">
        <v>17</v>
      </c>
      <c r="H8" s="5">
        <f t="shared" si="1"/>
        <v>331</v>
      </c>
      <c r="I8" s="4">
        <v>165</v>
      </c>
      <c r="J8" s="4">
        <v>166</v>
      </c>
      <c r="K8" s="3">
        <v>138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450</v>
      </c>
      <c r="D9" s="4">
        <v>310</v>
      </c>
      <c r="E9" s="4">
        <v>140</v>
      </c>
      <c r="F9" s="41">
        <v>286</v>
      </c>
      <c r="G9" s="2" t="s">
        <v>20</v>
      </c>
      <c r="H9" s="5">
        <f t="shared" si="1"/>
        <v>370</v>
      </c>
      <c r="I9" s="4">
        <v>178</v>
      </c>
      <c r="J9" s="4">
        <v>192</v>
      </c>
      <c r="K9" s="3">
        <v>141</v>
      </c>
      <c r="L9" s="6" t="s">
        <v>21</v>
      </c>
      <c r="M9" s="5">
        <f t="shared" si="2"/>
        <v>11</v>
      </c>
      <c r="N9" s="25">
        <v>6</v>
      </c>
      <c r="O9" s="4">
        <v>5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598</v>
      </c>
      <c r="D10" s="4">
        <v>278</v>
      </c>
      <c r="E10" s="4">
        <v>320</v>
      </c>
      <c r="F10" s="41">
        <v>237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297</v>
      </c>
      <c r="N10" s="25">
        <v>135</v>
      </c>
      <c r="O10" s="4">
        <v>162</v>
      </c>
      <c r="P10" s="41">
        <v>101</v>
      </c>
      <c r="Q10" s="2"/>
    </row>
    <row r="11" spans="2:17" ht="15.75" customHeight="1">
      <c r="B11" s="40" t="s">
        <v>25</v>
      </c>
      <c r="C11" s="5">
        <f t="shared" si="0"/>
        <v>405</v>
      </c>
      <c r="D11" s="4">
        <v>210</v>
      </c>
      <c r="E11" s="4">
        <v>195</v>
      </c>
      <c r="F11" s="41">
        <v>161</v>
      </c>
      <c r="G11" s="2" t="s">
        <v>26</v>
      </c>
      <c r="H11" s="5">
        <f t="shared" si="1"/>
        <v>175</v>
      </c>
      <c r="I11" s="4">
        <v>96</v>
      </c>
      <c r="J11" s="4">
        <v>79</v>
      </c>
      <c r="K11" s="3">
        <v>53</v>
      </c>
      <c r="L11" s="21" t="s">
        <v>109</v>
      </c>
      <c r="M11" s="5">
        <f t="shared" si="2"/>
        <v>92</v>
      </c>
      <c r="N11" s="25">
        <v>52</v>
      </c>
      <c r="O11" s="4">
        <v>40</v>
      </c>
      <c r="P11" s="41">
        <v>41</v>
      </c>
      <c r="Q11" s="2"/>
    </row>
    <row r="12" spans="2:17" ht="15.75" customHeight="1">
      <c r="B12" s="40" t="s">
        <v>27</v>
      </c>
      <c r="C12" s="5">
        <f t="shared" si="0"/>
        <v>215</v>
      </c>
      <c r="D12" s="4">
        <v>115</v>
      </c>
      <c r="E12" s="4">
        <v>100</v>
      </c>
      <c r="F12" s="41">
        <v>77</v>
      </c>
      <c r="G12" s="2" t="s">
        <v>28</v>
      </c>
      <c r="H12" s="5">
        <f t="shared" si="1"/>
        <v>2221</v>
      </c>
      <c r="I12" s="4">
        <v>1162</v>
      </c>
      <c r="J12" s="4">
        <v>1059</v>
      </c>
      <c r="K12" s="3">
        <v>819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149</v>
      </c>
      <c r="D13" s="4">
        <v>76</v>
      </c>
      <c r="E13" s="4">
        <v>73</v>
      </c>
      <c r="F13" s="41">
        <v>43</v>
      </c>
      <c r="G13" s="2" t="s">
        <v>30</v>
      </c>
      <c r="H13" s="5">
        <f t="shared" si="1"/>
        <v>130</v>
      </c>
      <c r="I13" s="4">
        <v>67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166</v>
      </c>
      <c r="D14" s="4">
        <v>84</v>
      </c>
      <c r="E14" s="4">
        <v>82</v>
      </c>
      <c r="F14" s="41">
        <v>52</v>
      </c>
      <c r="G14" s="2" t="s">
        <v>33</v>
      </c>
      <c r="H14" s="5">
        <f t="shared" si="1"/>
        <v>600</v>
      </c>
      <c r="I14" s="4">
        <v>295</v>
      </c>
      <c r="J14" s="4">
        <v>305</v>
      </c>
      <c r="K14" s="3">
        <v>206</v>
      </c>
      <c r="L14" s="6" t="s">
        <v>31</v>
      </c>
      <c r="M14" s="5">
        <f t="shared" si="2"/>
        <v>465</v>
      </c>
      <c r="N14" s="25">
        <v>231</v>
      </c>
      <c r="O14" s="4">
        <v>234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328</v>
      </c>
      <c r="I15" s="4">
        <v>167</v>
      </c>
      <c r="J15" s="4">
        <v>161</v>
      </c>
      <c r="K15" s="3">
        <v>119</v>
      </c>
      <c r="L15" s="6" t="s">
        <v>34</v>
      </c>
      <c r="M15" s="5">
        <f t="shared" si="2"/>
        <v>631</v>
      </c>
      <c r="N15" s="25">
        <v>388</v>
      </c>
      <c r="O15" s="4">
        <v>243</v>
      </c>
      <c r="P15" s="41">
        <v>342</v>
      </c>
      <c r="Q15" s="2"/>
    </row>
    <row r="16" spans="2:17" ht="15.75" customHeight="1">
      <c r="B16" s="40" t="s">
        <v>38</v>
      </c>
      <c r="C16" s="5">
        <f t="shared" si="0"/>
        <v>640</v>
      </c>
      <c r="D16" s="4">
        <v>311</v>
      </c>
      <c r="E16" s="4">
        <v>329</v>
      </c>
      <c r="F16" s="41">
        <v>188</v>
      </c>
      <c r="G16" s="2" t="s">
        <v>39</v>
      </c>
      <c r="H16" s="5">
        <f t="shared" si="1"/>
        <v>122</v>
      </c>
      <c r="I16" s="4">
        <v>46</v>
      </c>
      <c r="J16" s="4">
        <v>76</v>
      </c>
      <c r="K16" s="3">
        <v>76</v>
      </c>
      <c r="L16" s="6" t="s">
        <v>37</v>
      </c>
      <c r="M16" s="5">
        <f t="shared" si="2"/>
        <v>565</v>
      </c>
      <c r="N16" s="25">
        <v>294</v>
      </c>
      <c r="O16" s="4">
        <v>271</v>
      </c>
      <c r="P16" s="41">
        <v>217</v>
      </c>
      <c r="Q16" s="2"/>
    </row>
    <row r="17" spans="2:17" ht="15.75" customHeight="1">
      <c r="B17" s="40" t="s">
        <v>41</v>
      </c>
      <c r="C17" s="5">
        <f t="shared" si="0"/>
        <v>63</v>
      </c>
      <c r="D17" s="4">
        <v>36</v>
      </c>
      <c r="E17" s="4">
        <v>27</v>
      </c>
      <c r="F17" s="41">
        <v>18</v>
      </c>
      <c r="G17" s="2" t="s">
        <v>42</v>
      </c>
      <c r="H17" s="5">
        <f t="shared" si="1"/>
        <v>1778</v>
      </c>
      <c r="I17" s="4">
        <v>904</v>
      </c>
      <c r="J17" s="4">
        <v>874</v>
      </c>
      <c r="K17" s="3">
        <v>623</v>
      </c>
      <c r="L17" s="6" t="s">
        <v>40</v>
      </c>
      <c r="M17" s="5">
        <f t="shared" si="2"/>
        <v>601</v>
      </c>
      <c r="N17" s="25">
        <v>312</v>
      </c>
      <c r="O17" s="4">
        <v>289</v>
      </c>
      <c r="P17" s="41">
        <v>224</v>
      </c>
      <c r="Q17" s="2"/>
    </row>
    <row r="18" spans="2:17" ht="15.75" customHeight="1">
      <c r="B18" s="40" t="s">
        <v>44</v>
      </c>
      <c r="C18" s="5">
        <f t="shared" si="0"/>
        <v>754</v>
      </c>
      <c r="D18" s="4">
        <v>372</v>
      </c>
      <c r="E18" s="4">
        <v>382</v>
      </c>
      <c r="F18" s="41">
        <v>243</v>
      </c>
      <c r="G18" s="2" t="s">
        <v>45</v>
      </c>
      <c r="H18" s="5">
        <f t="shared" si="1"/>
        <v>418</v>
      </c>
      <c r="I18" s="4">
        <v>207</v>
      </c>
      <c r="J18" s="4">
        <v>211</v>
      </c>
      <c r="K18" s="3">
        <v>180</v>
      </c>
      <c r="L18" s="6" t="s">
        <v>43</v>
      </c>
      <c r="M18" s="5">
        <f t="shared" si="2"/>
        <v>664</v>
      </c>
      <c r="N18" s="25">
        <v>358</v>
      </c>
      <c r="O18" s="4">
        <v>306</v>
      </c>
      <c r="P18" s="41">
        <v>299</v>
      </c>
      <c r="Q18" s="2"/>
    </row>
    <row r="19" spans="2:17" ht="15.75" customHeight="1">
      <c r="B19" s="40" t="s">
        <v>47</v>
      </c>
      <c r="C19" s="5">
        <f t="shared" si="0"/>
        <v>492</v>
      </c>
      <c r="D19" s="4">
        <v>249</v>
      </c>
      <c r="E19" s="4">
        <v>243</v>
      </c>
      <c r="F19" s="41">
        <v>156</v>
      </c>
      <c r="G19" s="2" t="s">
        <v>48</v>
      </c>
      <c r="H19" s="5">
        <f t="shared" si="1"/>
        <v>737</v>
      </c>
      <c r="I19" s="4">
        <v>373</v>
      </c>
      <c r="J19" s="4">
        <v>364</v>
      </c>
      <c r="K19" s="59">
        <v>275</v>
      </c>
      <c r="L19" s="8" t="s">
        <v>46</v>
      </c>
      <c r="M19" s="10">
        <f t="shared" si="2"/>
        <v>334</v>
      </c>
      <c r="N19" s="26">
        <v>182</v>
      </c>
      <c r="O19" s="9">
        <v>152</v>
      </c>
      <c r="P19" s="42">
        <v>143</v>
      </c>
      <c r="Q19" s="2"/>
    </row>
    <row r="20" spans="2:17" ht="15.75" customHeight="1">
      <c r="B20" s="40" t="s">
        <v>50</v>
      </c>
      <c r="C20" s="5">
        <f t="shared" si="0"/>
        <v>132</v>
      </c>
      <c r="D20" s="4">
        <v>64</v>
      </c>
      <c r="E20" s="4">
        <v>68</v>
      </c>
      <c r="F20" s="41">
        <v>37</v>
      </c>
      <c r="G20" s="2" t="s">
        <v>51</v>
      </c>
      <c r="H20" s="5">
        <f t="shared" si="1"/>
        <v>406</v>
      </c>
      <c r="I20" s="4">
        <v>206</v>
      </c>
      <c r="J20" s="4">
        <v>200</v>
      </c>
      <c r="K20" s="3">
        <v>155</v>
      </c>
      <c r="L20" s="11" t="s">
        <v>49</v>
      </c>
      <c r="M20" s="13">
        <f t="shared" si="2"/>
        <v>976</v>
      </c>
      <c r="N20" s="27">
        <v>473</v>
      </c>
      <c r="O20" s="12">
        <v>503</v>
      </c>
      <c r="P20" s="43">
        <v>346</v>
      </c>
      <c r="Q20" s="2"/>
    </row>
    <row r="21" spans="2:17" ht="15.75" customHeight="1">
      <c r="B21" s="40" t="s">
        <v>53</v>
      </c>
      <c r="C21" s="5">
        <f t="shared" si="0"/>
        <v>403</v>
      </c>
      <c r="D21" s="4">
        <v>216</v>
      </c>
      <c r="E21" s="4">
        <v>187</v>
      </c>
      <c r="F21" s="41">
        <v>127</v>
      </c>
      <c r="G21" s="2" t="s">
        <v>54</v>
      </c>
      <c r="H21" s="5">
        <f t="shared" si="1"/>
        <v>45</v>
      </c>
      <c r="I21" s="4">
        <v>30</v>
      </c>
      <c r="J21" s="4">
        <v>15</v>
      </c>
      <c r="K21" s="3">
        <v>28</v>
      </c>
      <c r="L21" s="6" t="s">
        <v>52</v>
      </c>
      <c r="M21" s="5">
        <f t="shared" si="2"/>
        <v>559</v>
      </c>
      <c r="N21" s="25">
        <v>275</v>
      </c>
      <c r="O21" s="4">
        <v>284</v>
      </c>
      <c r="P21" s="41">
        <v>175</v>
      </c>
      <c r="Q21" s="2"/>
    </row>
    <row r="22" spans="2:17" ht="15.75" customHeight="1">
      <c r="B22" s="40" t="s">
        <v>56</v>
      </c>
      <c r="C22" s="5">
        <f t="shared" si="0"/>
        <v>1379</v>
      </c>
      <c r="D22" s="4">
        <v>715</v>
      </c>
      <c r="E22" s="4">
        <v>664</v>
      </c>
      <c r="F22" s="41">
        <v>518</v>
      </c>
      <c r="G22" s="2" t="s">
        <v>57</v>
      </c>
      <c r="H22" s="5">
        <f t="shared" si="1"/>
        <v>476</v>
      </c>
      <c r="I22" s="4">
        <v>254</v>
      </c>
      <c r="J22" s="4">
        <v>222</v>
      </c>
      <c r="K22" s="30">
        <v>155</v>
      </c>
      <c r="L22" s="6" t="s">
        <v>55</v>
      </c>
      <c r="M22" s="5">
        <f t="shared" si="2"/>
        <v>1204</v>
      </c>
      <c r="N22" s="25">
        <v>606</v>
      </c>
      <c r="O22" s="4">
        <v>598</v>
      </c>
      <c r="P22" s="44">
        <v>480</v>
      </c>
      <c r="Q22" s="2"/>
    </row>
    <row r="23" spans="2:17" ht="15.75" customHeight="1">
      <c r="B23" s="40" t="s">
        <v>59</v>
      </c>
      <c r="C23" s="5">
        <f t="shared" si="0"/>
        <v>3479</v>
      </c>
      <c r="D23" s="4">
        <v>1775</v>
      </c>
      <c r="E23" s="4">
        <v>1704</v>
      </c>
      <c r="F23" s="41">
        <v>1246</v>
      </c>
      <c r="G23" s="2" t="s">
        <v>60</v>
      </c>
      <c r="H23" s="5">
        <f t="shared" si="1"/>
        <v>997</v>
      </c>
      <c r="I23" s="4">
        <v>518</v>
      </c>
      <c r="J23" s="4">
        <v>479</v>
      </c>
      <c r="K23" s="3">
        <v>411</v>
      </c>
      <c r="L23" s="6" t="s">
        <v>58</v>
      </c>
      <c r="M23" s="5">
        <f t="shared" si="2"/>
        <v>1369</v>
      </c>
      <c r="N23" s="25">
        <v>684</v>
      </c>
      <c r="O23" s="4">
        <v>685</v>
      </c>
      <c r="P23" s="41">
        <v>535</v>
      </c>
      <c r="Q23" s="2"/>
    </row>
    <row r="24" spans="2:17" ht="15.75" customHeight="1">
      <c r="B24" s="40" t="s">
        <v>62</v>
      </c>
      <c r="C24" s="5">
        <f t="shared" si="0"/>
        <v>517</v>
      </c>
      <c r="D24" s="4">
        <v>251</v>
      </c>
      <c r="E24" s="4">
        <v>266</v>
      </c>
      <c r="F24" s="41">
        <v>178</v>
      </c>
      <c r="G24" s="2" t="s">
        <v>63</v>
      </c>
      <c r="H24" s="5">
        <f t="shared" si="1"/>
        <v>957</v>
      </c>
      <c r="I24" s="4">
        <v>494</v>
      </c>
      <c r="J24" s="4">
        <v>463</v>
      </c>
      <c r="K24" s="3">
        <v>379</v>
      </c>
      <c r="L24" s="6" t="s">
        <v>61</v>
      </c>
      <c r="M24" s="5">
        <f t="shared" si="2"/>
        <v>1404</v>
      </c>
      <c r="N24" s="25">
        <v>722</v>
      </c>
      <c r="O24" s="4">
        <v>682</v>
      </c>
      <c r="P24" s="41">
        <v>533</v>
      </c>
      <c r="Q24" s="2"/>
    </row>
    <row r="25" spans="2:17" ht="15.75" customHeight="1">
      <c r="B25" s="40" t="s">
        <v>65</v>
      </c>
      <c r="C25" s="5">
        <f t="shared" si="0"/>
        <v>205</v>
      </c>
      <c r="D25" s="4">
        <v>107</v>
      </c>
      <c r="E25" s="4">
        <v>98</v>
      </c>
      <c r="F25" s="41">
        <v>71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1514</v>
      </c>
      <c r="N25" s="25">
        <v>751</v>
      </c>
      <c r="O25" s="4">
        <v>763</v>
      </c>
      <c r="P25" s="41">
        <v>600</v>
      </c>
      <c r="Q25" s="2"/>
    </row>
    <row r="26" spans="2:17" ht="15.75" customHeight="1">
      <c r="B26" s="40" t="s">
        <v>68</v>
      </c>
      <c r="C26" s="5">
        <f t="shared" si="0"/>
        <v>254</v>
      </c>
      <c r="D26" s="4">
        <v>133</v>
      </c>
      <c r="E26" s="4">
        <v>121</v>
      </c>
      <c r="F26" s="41">
        <v>94</v>
      </c>
      <c r="G26" s="2" t="s">
        <v>69</v>
      </c>
      <c r="H26" s="5">
        <f t="shared" si="1"/>
        <v>356</v>
      </c>
      <c r="I26" s="4">
        <v>179</v>
      </c>
      <c r="J26" s="4">
        <v>177</v>
      </c>
      <c r="K26" s="3">
        <v>103</v>
      </c>
      <c r="L26" s="6" t="s">
        <v>67</v>
      </c>
      <c r="M26" s="5">
        <f t="shared" si="2"/>
        <v>2781</v>
      </c>
      <c r="N26" s="25">
        <v>1395</v>
      </c>
      <c r="O26" s="4">
        <v>1386</v>
      </c>
      <c r="P26" s="41">
        <v>1028</v>
      </c>
      <c r="Q26" s="2"/>
    </row>
    <row r="27" spans="2:17" ht="15.75" customHeight="1">
      <c r="B27" s="40" t="s">
        <v>71</v>
      </c>
      <c r="C27" s="5">
        <f t="shared" si="0"/>
        <v>143</v>
      </c>
      <c r="D27" s="4">
        <v>71</v>
      </c>
      <c r="E27" s="4">
        <v>72</v>
      </c>
      <c r="F27" s="41">
        <v>78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1127</v>
      </c>
      <c r="N27" s="25">
        <v>571</v>
      </c>
      <c r="O27" s="4">
        <v>556</v>
      </c>
      <c r="P27" s="41">
        <v>395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71</v>
      </c>
      <c r="G28" s="2" t="s">
        <v>75</v>
      </c>
      <c r="H28" s="5">
        <f t="shared" si="1"/>
        <v>607</v>
      </c>
      <c r="I28" s="4">
        <v>345</v>
      </c>
      <c r="J28" s="4">
        <v>262</v>
      </c>
      <c r="K28" s="3">
        <v>257</v>
      </c>
      <c r="L28" s="6" t="s">
        <v>73</v>
      </c>
      <c r="M28" s="5">
        <f t="shared" si="2"/>
        <v>716</v>
      </c>
      <c r="N28" s="25">
        <v>353</v>
      </c>
      <c r="O28" s="4">
        <v>363</v>
      </c>
      <c r="P28" s="41">
        <v>307</v>
      </c>
      <c r="Q28" s="2"/>
    </row>
    <row r="29" spans="2:17" ht="15.75" customHeight="1">
      <c r="B29" s="40" t="s">
        <v>77</v>
      </c>
      <c r="C29" s="5">
        <f t="shared" si="0"/>
        <v>277</v>
      </c>
      <c r="D29" s="4">
        <v>158</v>
      </c>
      <c r="E29" s="4">
        <v>119</v>
      </c>
      <c r="F29" s="41">
        <v>131</v>
      </c>
      <c r="G29" s="2" t="s">
        <v>78</v>
      </c>
      <c r="H29" s="5">
        <f t="shared" si="1"/>
        <v>311</v>
      </c>
      <c r="I29" s="4">
        <v>168</v>
      </c>
      <c r="J29" s="4">
        <v>143</v>
      </c>
      <c r="K29" s="3">
        <v>132</v>
      </c>
      <c r="L29" s="6" t="s">
        <v>76</v>
      </c>
      <c r="M29" s="5">
        <f t="shared" si="2"/>
        <v>268</v>
      </c>
      <c r="N29" s="25">
        <v>131</v>
      </c>
      <c r="O29" s="4">
        <v>137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165</v>
      </c>
      <c r="D30" s="4">
        <v>88</v>
      </c>
      <c r="E30" s="4">
        <v>77</v>
      </c>
      <c r="F30" s="41">
        <v>74</v>
      </c>
      <c r="G30" s="2" t="s">
        <v>81</v>
      </c>
      <c r="H30" s="5">
        <f t="shared" si="1"/>
        <v>362</v>
      </c>
      <c r="I30" s="4">
        <v>192</v>
      </c>
      <c r="J30" s="4">
        <v>170</v>
      </c>
      <c r="K30" s="3">
        <v>146</v>
      </c>
      <c r="L30" s="6" t="s">
        <v>79</v>
      </c>
      <c r="M30" s="5">
        <f t="shared" si="2"/>
        <v>2093</v>
      </c>
      <c r="N30" s="25">
        <v>1101</v>
      </c>
      <c r="O30" s="4">
        <v>992</v>
      </c>
      <c r="P30" s="41">
        <v>843</v>
      </c>
      <c r="Q30" s="2"/>
    </row>
    <row r="31" spans="2:17" ht="15.75" customHeight="1">
      <c r="B31" s="40" t="s">
        <v>83</v>
      </c>
      <c r="C31" s="5">
        <f t="shared" si="0"/>
        <v>268</v>
      </c>
      <c r="D31" s="4">
        <v>128</v>
      </c>
      <c r="E31" s="4">
        <v>140</v>
      </c>
      <c r="F31" s="41">
        <v>120</v>
      </c>
      <c r="G31" s="2" t="s">
        <v>84</v>
      </c>
      <c r="H31" s="5">
        <f t="shared" si="1"/>
        <v>819</v>
      </c>
      <c r="I31" s="4">
        <v>418</v>
      </c>
      <c r="J31" s="4">
        <v>401</v>
      </c>
      <c r="K31" s="3">
        <v>291</v>
      </c>
      <c r="L31" s="6" t="s">
        <v>82</v>
      </c>
      <c r="M31" s="5">
        <f t="shared" si="2"/>
        <v>418</v>
      </c>
      <c r="N31" s="25">
        <v>213</v>
      </c>
      <c r="O31" s="4">
        <v>205</v>
      </c>
      <c r="P31" s="41">
        <v>183</v>
      </c>
      <c r="Q31" s="2"/>
    </row>
    <row r="32" spans="2:17" ht="15.75" customHeight="1">
      <c r="B32" s="40" t="s">
        <v>86</v>
      </c>
      <c r="C32" s="5">
        <f t="shared" si="0"/>
        <v>116</v>
      </c>
      <c r="D32" s="4">
        <v>71</v>
      </c>
      <c r="E32" s="4">
        <v>45</v>
      </c>
      <c r="F32" s="41">
        <v>55</v>
      </c>
      <c r="G32" s="2" t="s">
        <v>87</v>
      </c>
      <c r="H32" s="5">
        <f t="shared" si="1"/>
        <v>94</v>
      </c>
      <c r="I32" s="4">
        <v>50</v>
      </c>
      <c r="J32" s="4">
        <v>44</v>
      </c>
      <c r="K32" s="3">
        <v>33</v>
      </c>
      <c r="L32" s="6" t="s">
        <v>85</v>
      </c>
      <c r="M32" s="5">
        <f t="shared" si="2"/>
        <v>2044</v>
      </c>
      <c r="N32" s="25">
        <v>1021</v>
      </c>
      <c r="O32" s="4">
        <v>1023</v>
      </c>
      <c r="P32" s="41">
        <v>807</v>
      </c>
      <c r="Q32" s="2"/>
    </row>
    <row r="33" spans="2:17" ht="15.75" customHeight="1">
      <c r="B33" s="40" t="s">
        <v>89</v>
      </c>
      <c r="C33" s="5">
        <f t="shared" si="0"/>
        <v>186</v>
      </c>
      <c r="D33" s="4">
        <v>138</v>
      </c>
      <c r="E33" s="4">
        <v>48</v>
      </c>
      <c r="F33" s="41">
        <v>133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1551</v>
      </c>
      <c r="N33" s="25">
        <v>766</v>
      </c>
      <c r="O33" s="4">
        <v>785</v>
      </c>
      <c r="P33" s="41">
        <v>586</v>
      </c>
      <c r="Q33" s="2"/>
    </row>
    <row r="34" spans="2:17" ht="15.75" customHeight="1">
      <c r="B34" s="40" t="s">
        <v>92</v>
      </c>
      <c r="C34" s="5">
        <f t="shared" si="0"/>
        <v>57</v>
      </c>
      <c r="D34" s="4">
        <v>29</v>
      </c>
      <c r="E34" s="4">
        <v>28</v>
      </c>
      <c r="F34" s="41">
        <v>27</v>
      </c>
      <c r="G34" s="2" t="s">
        <v>93</v>
      </c>
      <c r="H34" s="5">
        <f t="shared" si="1"/>
        <v>1350</v>
      </c>
      <c r="I34" s="4">
        <v>755</v>
      </c>
      <c r="J34" s="4">
        <v>595</v>
      </c>
      <c r="K34" s="3">
        <v>589</v>
      </c>
      <c r="L34" s="6" t="s">
        <v>91</v>
      </c>
      <c r="M34" s="5">
        <f t="shared" si="2"/>
        <v>1195</v>
      </c>
      <c r="N34" s="25">
        <v>585</v>
      </c>
      <c r="O34" s="4">
        <v>610</v>
      </c>
      <c r="P34" s="41">
        <v>491</v>
      </c>
      <c r="Q34" s="2"/>
    </row>
    <row r="35" spans="2:17" ht="15.75" customHeight="1">
      <c r="B35" s="40" t="s">
        <v>95</v>
      </c>
      <c r="C35" s="5">
        <f t="shared" si="0"/>
        <v>62</v>
      </c>
      <c r="D35" s="4">
        <v>30</v>
      </c>
      <c r="E35" s="4">
        <v>32</v>
      </c>
      <c r="F35" s="41">
        <v>24</v>
      </c>
      <c r="G35" s="2" t="s">
        <v>96</v>
      </c>
      <c r="H35" s="5">
        <f t="shared" si="1"/>
        <v>282</v>
      </c>
      <c r="I35" s="4">
        <v>150</v>
      </c>
      <c r="J35" s="4">
        <v>132</v>
      </c>
      <c r="K35" s="3">
        <v>120</v>
      </c>
      <c r="L35" s="6" t="s">
        <v>94</v>
      </c>
      <c r="M35" s="5">
        <f t="shared" si="2"/>
        <v>694</v>
      </c>
      <c r="N35" s="28">
        <v>332</v>
      </c>
      <c r="O35" s="4">
        <v>362</v>
      </c>
      <c r="P35" s="41">
        <v>313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427</v>
      </c>
      <c r="I36" s="4">
        <v>224</v>
      </c>
      <c r="J36" s="4">
        <v>203</v>
      </c>
      <c r="K36" s="3">
        <v>192</v>
      </c>
      <c r="L36" s="7" t="s">
        <v>97</v>
      </c>
      <c r="M36" s="45">
        <f t="shared" si="2"/>
        <v>797</v>
      </c>
      <c r="N36" s="31">
        <v>291</v>
      </c>
      <c r="O36" s="31">
        <v>506</v>
      </c>
      <c r="P36" s="45">
        <v>367</v>
      </c>
      <c r="Q36" s="2"/>
    </row>
    <row r="37" spans="2:17" ht="15.75" customHeight="1">
      <c r="B37" s="40" t="s">
        <v>101</v>
      </c>
      <c r="C37" s="5">
        <f t="shared" si="0"/>
        <v>280</v>
      </c>
      <c r="D37" s="4">
        <v>125</v>
      </c>
      <c r="E37" s="4">
        <v>155</v>
      </c>
      <c r="F37" s="41">
        <v>102</v>
      </c>
      <c r="G37" s="2" t="s">
        <v>102</v>
      </c>
      <c r="H37" s="5">
        <f t="shared" si="1"/>
        <v>291</v>
      </c>
      <c r="I37" s="4">
        <v>162</v>
      </c>
      <c r="J37" s="4">
        <v>129</v>
      </c>
      <c r="K37" s="3">
        <v>124</v>
      </c>
      <c r="L37" s="14" t="s">
        <v>100</v>
      </c>
      <c r="M37" s="15">
        <f t="shared" si="2"/>
        <v>45996</v>
      </c>
      <c r="N37" s="16">
        <f>SUM(D5:D39,I5:I39,N5:N19)</f>
        <v>23866</v>
      </c>
      <c r="O37" s="16">
        <f>SUM(E5:E39,J5:J39,O5:O19)</f>
        <v>22130</v>
      </c>
      <c r="P37" s="46">
        <f>SUM(F5:F39,K5:K39,P5:P19)</f>
        <v>17762</v>
      </c>
      <c r="Q37" s="2"/>
    </row>
    <row r="38" spans="2:17" ht="15.75" customHeight="1">
      <c r="B38" s="40" t="s">
        <v>104</v>
      </c>
      <c r="C38" s="5">
        <f t="shared" si="0"/>
        <v>232</v>
      </c>
      <c r="D38" s="4">
        <v>136</v>
      </c>
      <c r="E38" s="4">
        <v>96</v>
      </c>
      <c r="F38" s="41">
        <v>101</v>
      </c>
      <c r="G38" s="2" t="s">
        <v>105</v>
      </c>
      <c r="H38" s="5">
        <f t="shared" si="1"/>
        <v>2142</v>
      </c>
      <c r="I38" s="4">
        <v>1129</v>
      </c>
      <c r="J38" s="4">
        <v>1013</v>
      </c>
      <c r="K38" s="3">
        <v>711</v>
      </c>
      <c r="L38" s="17" t="s">
        <v>103</v>
      </c>
      <c r="M38" s="18">
        <f t="shared" si="2"/>
        <v>19913</v>
      </c>
      <c r="N38" s="19">
        <f>SUM(N20:N35)</f>
        <v>9979</v>
      </c>
      <c r="O38" s="19">
        <f>SUM(O20:O35)</f>
        <v>9934</v>
      </c>
      <c r="P38" s="47">
        <f>SUM(P20:P35)</f>
        <v>7696</v>
      </c>
      <c r="Q38" s="2"/>
    </row>
    <row r="39" spans="2:17" ht="15.75" customHeight="1" thickBot="1">
      <c r="B39" s="48" t="s">
        <v>106</v>
      </c>
      <c r="C39" s="49">
        <f t="shared" si="0"/>
        <v>2355</v>
      </c>
      <c r="D39" s="50">
        <v>1180</v>
      </c>
      <c r="E39" s="50">
        <v>1175</v>
      </c>
      <c r="F39" s="58">
        <v>1005</v>
      </c>
      <c r="G39" s="52" t="s">
        <v>107</v>
      </c>
      <c r="H39" s="49">
        <f t="shared" si="1"/>
        <v>2851</v>
      </c>
      <c r="I39" s="50">
        <v>1459</v>
      </c>
      <c r="J39" s="50">
        <v>1392</v>
      </c>
      <c r="K39" s="51">
        <v>1182</v>
      </c>
      <c r="L39" s="53" t="s">
        <v>108</v>
      </c>
      <c r="M39" s="54">
        <f>SUM(M36:M38)</f>
        <v>66706</v>
      </c>
      <c r="N39" s="55">
        <f>SUM(N36:N38)</f>
        <v>34136</v>
      </c>
      <c r="O39" s="55">
        <f>SUM(O36:O38)</f>
        <v>32570</v>
      </c>
      <c r="P39" s="56">
        <f>SUM(P36:P38)</f>
        <v>25825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A1">
      <selection activeCell="R6" sqref="R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119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1000</v>
      </c>
      <c r="D5" s="4">
        <v>509</v>
      </c>
      <c r="E5" s="4">
        <v>491</v>
      </c>
      <c r="F5" s="57">
        <v>335</v>
      </c>
      <c r="G5" s="2" t="s">
        <v>8</v>
      </c>
      <c r="H5" s="5">
        <f aca="true" t="shared" si="1" ref="H5:H39">SUM(I5:J5)</f>
        <v>846</v>
      </c>
      <c r="I5" s="4">
        <v>439</v>
      </c>
      <c r="J5" s="4">
        <v>407</v>
      </c>
      <c r="K5" s="3">
        <v>367</v>
      </c>
      <c r="L5" s="6" t="s">
        <v>9</v>
      </c>
      <c r="M5" s="5">
        <f aca="true" t="shared" si="2" ref="M5:M38">SUM(N5:O5)</f>
        <v>1436</v>
      </c>
      <c r="N5" s="24">
        <v>762</v>
      </c>
      <c r="O5" s="4">
        <v>674</v>
      </c>
      <c r="P5" s="41">
        <v>591</v>
      </c>
      <c r="Q5" s="22">
        <f>SUM(I5:K5)</f>
        <v>1213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96</v>
      </c>
      <c r="I6" s="4">
        <v>55</v>
      </c>
      <c r="J6" s="4">
        <v>41</v>
      </c>
      <c r="K6" s="3">
        <v>32</v>
      </c>
      <c r="L6" s="6" t="s">
        <v>12</v>
      </c>
      <c r="M6" s="5">
        <f t="shared" si="2"/>
        <v>1204</v>
      </c>
      <c r="N6" s="25">
        <v>627</v>
      </c>
      <c r="O6" s="4">
        <v>577</v>
      </c>
      <c r="P6" s="41">
        <v>458</v>
      </c>
      <c r="Q6" s="2"/>
    </row>
    <row r="7" spans="2:17" ht="15.75" customHeight="1">
      <c r="B7" s="40" t="s">
        <v>13</v>
      </c>
      <c r="C7" s="29">
        <f t="shared" si="0"/>
        <v>401</v>
      </c>
      <c r="D7" s="4">
        <v>207</v>
      </c>
      <c r="E7" s="4">
        <v>194</v>
      </c>
      <c r="F7" s="41">
        <v>116</v>
      </c>
      <c r="G7" s="2" t="s">
        <v>14</v>
      </c>
      <c r="H7" s="5">
        <f t="shared" si="1"/>
        <v>304</v>
      </c>
      <c r="I7" s="4">
        <v>151</v>
      </c>
      <c r="J7" s="4">
        <v>153</v>
      </c>
      <c r="K7" s="3">
        <v>107</v>
      </c>
      <c r="L7" s="6" t="s">
        <v>15</v>
      </c>
      <c r="M7" s="5">
        <f t="shared" si="2"/>
        <v>1524</v>
      </c>
      <c r="N7" s="25">
        <v>779</v>
      </c>
      <c r="O7" s="4">
        <v>745</v>
      </c>
      <c r="P7" s="41">
        <v>605</v>
      </c>
      <c r="Q7" s="2"/>
    </row>
    <row r="8" spans="2:17" ht="15.75" customHeight="1">
      <c r="B8" s="40" t="s">
        <v>16</v>
      </c>
      <c r="C8" s="5">
        <f t="shared" si="0"/>
        <v>369</v>
      </c>
      <c r="D8" s="4">
        <v>180</v>
      </c>
      <c r="E8" s="4">
        <v>189</v>
      </c>
      <c r="F8" s="41">
        <v>111</v>
      </c>
      <c r="G8" s="2" t="s">
        <v>17</v>
      </c>
      <c r="H8" s="5">
        <f t="shared" si="1"/>
        <v>330</v>
      </c>
      <c r="I8" s="4">
        <v>164</v>
      </c>
      <c r="J8" s="4">
        <v>166</v>
      </c>
      <c r="K8" s="3">
        <v>137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456</v>
      </c>
      <c r="D9" s="4">
        <v>311</v>
      </c>
      <c r="E9" s="4">
        <v>145</v>
      </c>
      <c r="F9" s="41">
        <v>286</v>
      </c>
      <c r="G9" s="2" t="s">
        <v>20</v>
      </c>
      <c r="H9" s="5">
        <f t="shared" si="1"/>
        <v>369</v>
      </c>
      <c r="I9" s="4">
        <v>177</v>
      </c>
      <c r="J9" s="4">
        <v>192</v>
      </c>
      <c r="K9" s="3">
        <v>140</v>
      </c>
      <c r="L9" s="6" t="s">
        <v>21</v>
      </c>
      <c r="M9" s="5">
        <f t="shared" si="2"/>
        <v>11</v>
      </c>
      <c r="N9" s="25">
        <v>6</v>
      </c>
      <c r="O9" s="4">
        <v>5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594</v>
      </c>
      <c r="D10" s="4">
        <v>275</v>
      </c>
      <c r="E10" s="4">
        <v>319</v>
      </c>
      <c r="F10" s="41">
        <v>236</v>
      </c>
      <c r="G10" s="2" t="s">
        <v>23</v>
      </c>
      <c r="H10" s="5">
        <f t="shared" si="1"/>
        <v>125</v>
      </c>
      <c r="I10" s="4">
        <v>60</v>
      </c>
      <c r="J10" s="4">
        <v>65</v>
      </c>
      <c r="K10" s="3">
        <v>45</v>
      </c>
      <c r="L10" s="6" t="s">
        <v>24</v>
      </c>
      <c r="M10" s="5">
        <f t="shared" si="2"/>
        <v>302</v>
      </c>
      <c r="N10" s="25">
        <v>137</v>
      </c>
      <c r="O10" s="4">
        <v>165</v>
      </c>
      <c r="P10" s="41">
        <v>102</v>
      </c>
      <c r="Q10" s="2"/>
    </row>
    <row r="11" spans="2:17" ht="15.75" customHeight="1">
      <c r="B11" s="40" t="s">
        <v>25</v>
      </c>
      <c r="C11" s="5">
        <f t="shared" si="0"/>
        <v>408</v>
      </c>
      <c r="D11" s="4">
        <v>212</v>
      </c>
      <c r="E11" s="4">
        <v>196</v>
      </c>
      <c r="F11" s="41">
        <v>160</v>
      </c>
      <c r="G11" s="2" t="s">
        <v>26</v>
      </c>
      <c r="H11" s="5">
        <f t="shared" si="1"/>
        <v>175</v>
      </c>
      <c r="I11" s="4">
        <v>96</v>
      </c>
      <c r="J11" s="4">
        <v>79</v>
      </c>
      <c r="K11" s="3">
        <v>53</v>
      </c>
      <c r="L11" s="21" t="s">
        <v>109</v>
      </c>
      <c r="M11" s="5">
        <f t="shared" si="2"/>
        <v>91</v>
      </c>
      <c r="N11" s="25">
        <v>51</v>
      </c>
      <c r="O11" s="4">
        <v>40</v>
      </c>
      <c r="P11" s="41">
        <v>41</v>
      </c>
      <c r="Q11" s="2"/>
    </row>
    <row r="12" spans="2:17" ht="15.75" customHeight="1">
      <c r="B12" s="40" t="s">
        <v>27</v>
      </c>
      <c r="C12" s="5">
        <f t="shared" si="0"/>
        <v>214</v>
      </c>
      <c r="D12" s="4">
        <v>114</v>
      </c>
      <c r="E12" s="4">
        <v>100</v>
      </c>
      <c r="F12" s="41">
        <v>77</v>
      </c>
      <c r="G12" s="2" t="s">
        <v>28</v>
      </c>
      <c r="H12" s="5">
        <f t="shared" si="1"/>
        <v>2242</v>
      </c>
      <c r="I12" s="4">
        <v>1174</v>
      </c>
      <c r="J12" s="4">
        <v>1068</v>
      </c>
      <c r="K12" s="3">
        <v>824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75</v>
      </c>
      <c r="E13" s="4">
        <v>73</v>
      </c>
      <c r="F13" s="41">
        <v>43</v>
      </c>
      <c r="G13" s="2" t="s">
        <v>30</v>
      </c>
      <c r="H13" s="5">
        <f t="shared" si="1"/>
        <v>130</v>
      </c>
      <c r="I13" s="4">
        <v>67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167</v>
      </c>
      <c r="D14" s="4">
        <v>85</v>
      </c>
      <c r="E14" s="4">
        <v>82</v>
      </c>
      <c r="F14" s="41">
        <v>53</v>
      </c>
      <c r="G14" s="2" t="s">
        <v>33</v>
      </c>
      <c r="H14" s="5">
        <f t="shared" si="1"/>
        <v>602</v>
      </c>
      <c r="I14" s="4">
        <v>296</v>
      </c>
      <c r="J14" s="4">
        <v>306</v>
      </c>
      <c r="K14" s="3">
        <v>207</v>
      </c>
      <c r="L14" s="6" t="s">
        <v>31</v>
      </c>
      <c r="M14" s="5">
        <f t="shared" si="2"/>
        <v>464</v>
      </c>
      <c r="N14" s="25">
        <v>230</v>
      </c>
      <c r="O14" s="4">
        <v>234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329</v>
      </c>
      <c r="I15" s="4">
        <v>167</v>
      </c>
      <c r="J15" s="4">
        <v>162</v>
      </c>
      <c r="K15" s="3">
        <v>119</v>
      </c>
      <c r="L15" s="6" t="s">
        <v>34</v>
      </c>
      <c r="M15" s="5">
        <f t="shared" si="2"/>
        <v>628</v>
      </c>
      <c r="N15" s="25">
        <v>383</v>
      </c>
      <c r="O15" s="4">
        <v>245</v>
      </c>
      <c r="P15" s="41">
        <v>338</v>
      </c>
      <c r="Q15" s="2"/>
    </row>
    <row r="16" spans="2:17" ht="15.75" customHeight="1">
      <c r="B16" s="40" t="s">
        <v>38</v>
      </c>
      <c r="C16" s="5">
        <f t="shared" si="0"/>
        <v>640</v>
      </c>
      <c r="D16" s="4">
        <v>311</v>
      </c>
      <c r="E16" s="4">
        <v>329</v>
      </c>
      <c r="F16" s="41">
        <v>188</v>
      </c>
      <c r="G16" s="2" t="s">
        <v>39</v>
      </c>
      <c r="H16" s="5">
        <f t="shared" si="1"/>
        <v>124</v>
      </c>
      <c r="I16" s="4">
        <v>47</v>
      </c>
      <c r="J16" s="4">
        <v>77</v>
      </c>
      <c r="K16" s="3">
        <v>77</v>
      </c>
      <c r="L16" s="6" t="s">
        <v>37</v>
      </c>
      <c r="M16" s="5">
        <f t="shared" si="2"/>
        <v>562</v>
      </c>
      <c r="N16" s="25">
        <v>292</v>
      </c>
      <c r="O16" s="4">
        <v>270</v>
      </c>
      <c r="P16" s="41">
        <v>215</v>
      </c>
      <c r="Q16" s="2"/>
    </row>
    <row r="17" spans="2:17" ht="15.75" customHeight="1">
      <c r="B17" s="40" t="s">
        <v>41</v>
      </c>
      <c r="C17" s="5">
        <f t="shared" si="0"/>
        <v>62</v>
      </c>
      <c r="D17" s="4">
        <v>35</v>
      </c>
      <c r="E17" s="4">
        <v>27</v>
      </c>
      <c r="F17" s="41">
        <v>17</v>
      </c>
      <c r="G17" s="2" t="s">
        <v>42</v>
      </c>
      <c r="H17" s="5">
        <f t="shared" si="1"/>
        <v>1789</v>
      </c>
      <c r="I17" s="4">
        <v>908</v>
      </c>
      <c r="J17" s="4">
        <v>881</v>
      </c>
      <c r="K17" s="3">
        <v>626</v>
      </c>
      <c r="L17" s="6" t="s">
        <v>40</v>
      </c>
      <c r="M17" s="5">
        <f t="shared" si="2"/>
        <v>591</v>
      </c>
      <c r="N17" s="25">
        <v>308</v>
      </c>
      <c r="O17" s="4">
        <v>283</v>
      </c>
      <c r="P17" s="41">
        <v>222</v>
      </c>
      <c r="Q17" s="2"/>
    </row>
    <row r="18" spans="2:17" ht="15.75" customHeight="1">
      <c r="B18" s="40" t="s">
        <v>44</v>
      </c>
      <c r="C18" s="5">
        <f t="shared" si="0"/>
        <v>755</v>
      </c>
      <c r="D18" s="4">
        <v>373</v>
      </c>
      <c r="E18" s="4">
        <v>382</v>
      </c>
      <c r="F18" s="41">
        <v>244</v>
      </c>
      <c r="G18" s="2" t="s">
        <v>45</v>
      </c>
      <c r="H18" s="5">
        <f t="shared" si="1"/>
        <v>412</v>
      </c>
      <c r="I18" s="4">
        <v>203</v>
      </c>
      <c r="J18" s="4">
        <v>209</v>
      </c>
      <c r="K18" s="3">
        <v>179</v>
      </c>
      <c r="L18" s="6" t="s">
        <v>43</v>
      </c>
      <c r="M18" s="5">
        <f t="shared" si="2"/>
        <v>677</v>
      </c>
      <c r="N18" s="25">
        <v>366</v>
      </c>
      <c r="O18" s="4">
        <v>311</v>
      </c>
      <c r="P18" s="41">
        <v>305</v>
      </c>
      <c r="Q18" s="2"/>
    </row>
    <row r="19" spans="2:17" ht="15.75" customHeight="1">
      <c r="B19" s="40" t="s">
        <v>47</v>
      </c>
      <c r="C19" s="5">
        <f t="shared" si="0"/>
        <v>488</v>
      </c>
      <c r="D19" s="4">
        <v>248</v>
      </c>
      <c r="E19" s="4">
        <v>240</v>
      </c>
      <c r="F19" s="41">
        <v>156</v>
      </c>
      <c r="G19" s="2" t="s">
        <v>48</v>
      </c>
      <c r="H19" s="5">
        <f t="shared" si="1"/>
        <v>740</v>
      </c>
      <c r="I19" s="4">
        <v>373</v>
      </c>
      <c r="J19" s="4">
        <v>367</v>
      </c>
      <c r="K19" s="59">
        <v>277</v>
      </c>
      <c r="L19" s="8" t="s">
        <v>46</v>
      </c>
      <c r="M19" s="10">
        <f t="shared" si="2"/>
        <v>336</v>
      </c>
      <c r="N19" s="26">
        <v>182</v>
      </c>
      <c r="O19" s="9">
        <v>154</v>
      </c>
      <c r="P19" s="42">
        <v>144</v>
      </c>
      <c r="Q19" s="2"/>
    </row>
    <row r="20" spans="2:17" ht="15.75" customHeight="1">
      <c r="B20" s="40" t="s">
        <v>50</v>
      </c>
      <c r="C20" s="5">
        <f t="shared" si="0"/>
        <v>128</v>
      </c>
      <c r="D20" s="4">
        <v>61</v>
      </c>
      <c r="E20" s="4">
        <v>67</v>
      </c>
      <c r="F20" s="41">
        <v>36</v>
      </c>
      <c r="G20" s="2" t="s">
        <v>51</v>
      </c>
      <c r="H20" s="5">
        <f t="shared" si="1"/>
        <v>404</v>
      </c>
      <c r="I20" s="4">
        <v>204</v>
      </c>
      <c r="J20" s="4">
        <v>200</v>
      </c>
      <c r="K20" s="3">
        <v>152</v>
      </c>
      <c r="L20" s="11" t="s">
        <v>49</v>
      </c>
      <c r="M20" s="13">
        <f t="shared" si="2"/>
        <v>979</v>
      </c>
      <c r="N20" s="27">
        <v>475</v>
      </c>
      <c r="O20" s="12">
        <v>504</v>
      </c>
      <c r="P20" s="43">
        <v>345</v>
      </c>
      <c r="Q20" s="2"/>
    </row>
    <row r="21" spans="2:17" ht="15.75" customHeight="1">
      <c r="B21" s="40" t="s">
        <v>53</v>
      </c>
      <c r="C21" s="5">
        <f t="shared" si="0"/>
        <v>401</v>
      </c>
      <c r="D21" s="4">
        <v>215</v>
      </c>
      <c r="E21" s="4">
        <v>186</v>
      </c>
      <c r="F21" s="41">
        <v>127</v>
      </c>
      <c r="G21" s="2" t="s">
        <v>54</v>
      </c>
      <c r="H21" s="5">
        <f t="shared" si="1"/>
        <v>45</v>
      </c>
      <c r="I21" s="4">
        <v>30</v>
      </c>
      <c r="J21" s="4">
        <v>15</v>
      </c>
      <c r="K21" s="3">
        <v>28</v>
      </c>
      <c r="L21" s="6" t="s">
        <v>52</v>
      </c>
      <c r="M21" s="5">
        <f t="shared" si="2"/>
        <v>560</v>
      </c>
      <c r="N21" s="25">
        <v>274</v>
      </c>
      <c r="O21" s="4">
        <v>286</v>
      </c>
      <c r="P21" s="41">
        <v>177</v>
      </c>
      <c r="Q21" s="2"/>
    </row>
    <row r="22" spans="2:17" ht="15.75" customHeight="1">
      <c r="B22" s="40" t="s">
        <v>56</v>
      </c>
      <c r="C22" s="5">
        <f t="shared" si="0"/>
        <v>1379</v>
      </c>
      <c r="D22" s="4">
        <v>714</v>
      </c>
      <c r="E22" s="4">
        <v>665</v>
      </c>
      <c r="F22" s="41">
        <v>519</v>
      </c>
      <c r="G22" s="2" t="s">
        <v>57</v>
      </c>
      <c r="H22" s="5">
        <f t="shared" si="1"/>
        <v>479</v>
      </c>
      <c r="I22" s="4">
        <v>256</v>
      </c>
      <c r="J22" s="4">
        <v>223</v>
      </c>
      <c r="K22" s="30">
        <v>156</v>
      </c>
      <c r="L22" s="6" t="s">
        <v>55</v>
      </c>
      <c r="M22" s="5">
        <f t="shared" si="2"/>
        <v>1209</v>
      </c>
      <c r="N22" s="25">
        <v>609</v>
      </c>
      <c r="O22" s="4">
        <v>600</v>
      </c>
      <c r="P22" s="44">
        <v>483</v>
      </c>
      <c r="Q22" s="2"/>
    </row>
    <row r="23" spans="2:17" ht="15.75" customHeight="1">
      <c r="B23" s="40" t="s">
        <v>59</v>
      </c>
      <c r="C23" s="5">
        <f t="shared" si="0"/>
        <v>3471</v>
      </c>
      <c r="D23" s="4">
        <v>1770</v>
      </c>
      <c r="E23" s="4">
        <v>1701</v>
      </c>
      <c r="F23" s="41">
        <v>1248</v>
      </c>
      <c r="G23" s="2" t="s">
        <v>60</v>
      </c>
      <c r="H23" s="5">
        <f t="shared" si="1"/>
        <v>1011</v>
      </c>
      <c r="I23" s="4">
        <v>524</v>
      </c>
      <c r="J23" s="4">
        <v>487</v>
      </c>
      <c r="K23" s="3">
        <v>415</v>
      </c>
      <c r="L23" s="6" t="s">
        <v>58</v>
      </c>
      <c r="M23" s="5">
        <f t="shared" si="2"/>
        <v>1372</v>
      </c>
      <c r="N23" s="25">
        <v>687</v>
      </c>
      <c r="O23" s="4">
        <v>685</v>
      </c>
      <c r="P23" s="41">
        <v>537</v>
      </c>
      <c r="Q23" s="2"/>
    </row>
    <row r="24" spans="2:17" ht="15.75" customHeight="1">
      <c r="B24" s="40" t="s">
        <v>62</v>
      </c>
      <c r="C24" s="5">
        <f t="shared" si="0"/>
        <v>517</v>
      </c>
      <c r="D24" s="4">
        <v>251</v>
      </c>
      <c r="E24" s="4">
        <v>266</v>
      </c>
      <c r="F24" s="41">
        <v>178</v>
      </c>
      <c r="G24" s="2" t="s">
        <v>63</v>
      </c>
      <c r="H24" s="5">
        <f t="shared" si="1"/>
        <v>958</v>
      </c>
      <c r="I24" s="4">
        <v>495</v>
      </c>
      <c r="J24" s="4">
        <v>463</v>
      </c>
      <c r="K24" s="3">
        <v>380</v>
      </c>
      <c r="L24" s="6" t="s">
        <v>61</v>
      </c>
      <c r="M24" s="5">
        <f t="shared" si="2"/>
        <v>1410</v>
      </c>
      <c r="N24" s="25">
        <v>725</v>
      </c>
      <c r="O24" s="4">
        <v>685</v>
      </c>
      <c r="P24" s="41">
        <v>539</v>
      </c>
      <c r="Q24" s="2"/>
    </row>
    <row r="25" spans="2:17" ht="15.75" customHeight="1">
      <c r="B25" s="40" t="s">
        <v>65</v>
      </c>
      <c r="C25" s="5">
        <f t="shared" si="0"/>
        <v>205</v>
      </c>
      <c r="D25" s="4">
        <v>107</v>
      </c>
      <c r="E25" s="4">
        <v>98</v>
      </c>
      <c r="F25" s="41">
        <v>71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1519</v>
      </c>
      <c r="N25" s="25">
        <v>752</v>
      </c>
      <c r="O25" s="4">
        <v>767</v>
      </c>
      <c r="P25" s="41">
        <v>604</v>
      </c>
      <c r="Q25" s="2"/>
    </row>
    <row r="26" spans="2:17" ht="15.75" customHeight="1">
      <c r="B26" s="40" t="s">
        <v>68</v>
      </c>
      <c r="C26" s="5">
        <f t="shared" si="0"/>
        <v>257</v>
      </c>
      <c r="D26" s="4">
        <v>135</v>
      </c>
      <c r="E26" s="4">
        <v>122</v>
      </c>
      <c r="F26" s="41">
        <v>95</v>
      </c>
      <c r="G26" s="2" t="s">
        <v>69</v>
      </c>
      <c r="H26" s="5">
        <f t="shared" si="1"/>
        <v>355</v>
      </c>
      <c r="I26" s="4">
        <v>179</v>
      </c>
      <c r="J26" s="4">
        <v>176</v>
      </c>
      <c r="K26" s="3">
        <v>103</v>
      </c>
      <c r="L26" s="6" t="s">
        <v>67</v>
      </c>
      <c r="M26" s="5">
        <f t="shared" si="2"/>
        <v>2797</v>
      </c>
      <c r="N26" s="25">
        <v>1405</v>
      </c>
      <c r="O26" s="4">
        <v>1392</v>
      </c>
      <c r="P26" s="41">
        <v>1039</v>
      </c>
      <c r="Q26" s="2"/>
    </row>
    <row r="27" spans="2:17" ht="15.75" customHeight="1">
      <c r="B27" s="40" t="s">
        <v>71</v>
      </c>
      <c r="C27" s="5">
        <f t="shared" si="0"/>
        <v>144</v>
      </c>
      <c r="D27" s="4">
        <v>72</v>
      </c>
      <c r="E27" s="4">
        <v>72</v>
      </c>
      <c r="F27" s="41">
        <v>79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1124</v>
      </c>
      <c r="N27" s="25">
        <v>571</v>
      </c>
      <c r="O27" s="4">
        <v>553</v>
      </c>
      <c r="P27" s="41">
        <v>396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71</v>
      </c>
      <c r="G28" s="2" t="s">
        <v>75</v>
      </c>
      <c r="H28" s="5">
        <f t="shared" si="1"/>
        <v>607</v>
      </c>
      <c r="I28" s="4">
        <v>344</v>
      </c>
      <c r="J28" s="4">
        <v>263</v>
      </c>
      <c r="K28" s="3">
        <v>257</v>
      </c>
      <c r="L28" s="6" t="s">
        <v>73</v>
      </c>
      <c r="M28" s="5">
        <f t="shared" si="2"/>
        <v>722</v>
      </c>
      <c r="N28" s="25">
        <v>358</v>
      </c>
      <c r="O28" s="4">
        <v>364</v>
      </c>
      <c r="P28" s="41">
        <v>311</v>
      </c>
      <c r="Q28" s="2"/>
    </row>
    <row r="29" spans="2:17" ht="15.75" customHeight="1">
      <c r="B29" s="40" t="s">
        <v>77</v>
      </c>
      <c r="C29" s="5">
        <f t="shared" si="0"/>
        <v>272</v>
      </c>
      <c r="D29" s="4">
        <v>157</v>
      </c>
      <c r="E29" s="4">
        <v>115</v>
      </c>
      <c r="F29" s="41">
        <v>129</v>
      </c>
      <c r="G29" s="2" t="s">
        <v>78</v>
      </c>
      <c r="H29" s="5">
        <f t="shared" si="1"/>
        <v>308</v>
      </c>
      <c r="I29" s="4">
        <v>167</v>
      </c>
      <c r="J29" s="4">
        <v>141</v>
      </c>
      <c r="K29" s="3">
        <v>132</v>
      </c>
      <c r="L29" s="6" t="s">
        <v>76</v>
      </c>
      <c r="M29" s="5">
        <f t="shared" si="2"/>
        <v>266</v>
      </c>
      <c r="N29" s="25">
        <v>130</v>
      </c>
      <c r="O29" s="4">
        <v>136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168</v>
      </c>
      <c r="D30" s="4">
        <v>89</v>
      </c>
      <c r="E30" s="4">
        <v>79</v>
      </c>
      <c r="F30" s="41">
        <v>74</v>
      </c>
      <c r="G30" s="2" t="s">
        <v>81</v>
      </c>
      <c r="H30" s="5">
        <f t="shared" si="1"/>
        <v>364</v>
      </c>
      <c r="I30" s="4">
        <v>195</v>
      </c>
      <c r="J30" s="4">
        <v>169</v>
      </c>
      <c r="K30" s="3">
        <v>148</v>
      </c>
      <c r="L30" s="6" t="s">
        <v>79</v>
      </c>
      <c r="M30" s="5">
        <f t="shared" si="2"/>
        <v>2086</v>
      </c>
      <c r="N30" s="25">
        <v>1094</v>
      </c>
      <c r="O30" s="4">
        <v>992</v>
      </c>
      <c r="P30" s="41">
        <v>843</v>
      </c>
      <c r="Q30" s="2"/>
    </row>
    <row r="31" spans="2:17" ht="15.75" customHeight="1">
      <c r="B31" s="40" t="s">
        <v>83</v>
      </c>
      <c r="C31" s="5">
        <f t="shared" si="0"/>
        <v>269</v>
      </c>
      <c r="D31" s="4">
        <v>129</v>
      </c>
      <c r="E31" s="4">
        <v>140</v>
      </c>
      <c r="F31" s="41">
        <v>120</v>
      </c>
      <c r="G31" s="2" t="s">
        <v>84</v>
      </c>
      <c r="H31" s="5">
        <f t="shared" si="1"/>
        <v>826</v>
      </c>
      <c r="I31" s="4">
        <v>423</v>
      </c>
      <c r="J31" s="4">
        <v>403</v>
      </c>
      <c r="K31" s="3">
        <v>294</v>
      </c>
      <c r="L31" s="6" t="s">
        <v>82</v>
      </c>
      <c r="M31" s="5">
        <f t="shared" si="2"/>
        <v>416</v>
      </c>
      <c r="N31" s="25">
        <v>212</v>
      </c>
      <c r="O31" s="4">
        <v>204</v>
      </c>
      <c r="P31" s="41">
        <v>184</v>
      </c>
      <c r="Q31" s="2"/>
    </row>
    <row r="32" spans="2:17" ht="15.75" customHeight="1">
      <c r="B32" s="40" t="s">
        <v>86</v>
      </c>
      <c r="C32" s="5">
        <f t="shared" si="0"/>
        <v>116</v>
      </c>
      <c r="D32" s="4">
        <v>71</v>
      </c>
      <c r="E32" s="4">
        <v>45</v>
      </c>
      <c r="F32" s="41">
        <v>55</v>
      </c>
      <c r="G32" s="2" t="s">
        <v>87</v>
      </c>
      <c r="H32" s="5">
        <f t="shared" si="1"/>
        <v>91</v>
      </c>
      <c r="I32" s="4">
        <v>48</v>
      </c>
      <c r="J32" s="4">
        <v>43</v>
      </c>
      <c r="K32" s="3">
        <v>32</v>
      </c>
      <c r="L32" s="6" t="s">
        <v>85</v>
      </c>
      <c r="M32" s="5">
        <f t="shared" si="2"/>
        <v>2051</v>
      </c>
      <c r="N32" s="25">
        <v>1025</v>
      </c>
      <c r="O32" s="4">
        <v>1026</v>
      </c>
      <c r="P32" s="41">
        <v>809</v>
      </c>
      <c r="Q32" s="2"/>
    </row>
    <row r="33" spans="2:17" ht="15.75" customHeight="1">
      <c r="B33" s="40" t="s">
        <v>89</v>
      </c>
      <c r="C33" s="5">
        <f t="shared" si="0"/>
        <v>186</v>
      </c>
      <c r="D33" s="4">
        <v>137</v>
      </c>
      <c r="E33" s="4">
        <v>49</v>
      </c>
      <c r="F33" s="41">
        <v>134</v>
      </c>
      <c r="G33" s="2" t="s">
        <v>90</v>
      </c>
      <c r="H33" s="5">
        <f t="shared" si="1"/>
        <v>4</v>
      </c>
      <c r="I33" s="4">
        <v>2</v>
      </c>
      <c r="J33" s="4">
        <v>2</v>
      </c>
      <c r="K33" s="3">
        <v>2</v>
      </c>
      <c r="L33" s="6" t="s">
        <v>88</v>
      </c>
      <c r="M33" s="5">
        <f t="shared" si="2"/>
        <v>1550</v>
      </c>
      <c r="N33" s="25">
        <v>763</v>
      </c>
      <c r="O33" s="4">
        <v>787</v>
      </c>
      <c r="P33" s="41">
        <v>584</v>
      </c>
      <c r="Q33" s="2"/>
    </row>
    <row r="34" spans="2:17" ht="15.75" customHeight="1">
      <c r="B34" s="40" t="s">
        <v>92</v>
      </c>
      <c r="C34" s="5">
        <f t="shared" si="0"/>
        <v>56</v>
      </c>
      <c r="D34" s="4">
        <v>28</v>
      </c>
      <c r="E34" s="4">
        <v>28</v>
      </c>
      <c r="F34" s="41">
        <v>26</v>
      </c>
      <c r="G34" s="2" t="s">
        <v>93</v>
      </c>
      <c r="H34" s="5">
        <f t="shared" si="1"/>
        <v>1342</v>
      </c>
      <c r="I34" s="4">
        <v>750</v>
      </c>
      <c r="J34" s="4">
        <v>592</v>
      </c>
      <c r="K34" s="3">
        <v>589</v>
      </c>
      <c r="L34" s="6" t="s">
        <v>91</v>
      </c>
      <c r="M34" s="5">
        <f t="shared" si="2"/>
        <v>1196</v>
      </c>
      <c r="N34" s="25">
        <v>584</v>
      </c>
      <c r="O34" s="4">
        <v>612</v>
      </c>
      <c r="P34" s="41">
        <v>496</v>
      </c>
      <c r="Q34" s="2"/>
    </row>
    <row r="35" spans="2:17" ht="15.75" customHeight="1">
      <c r="B35" s="40" t="s">
        <v>95</v>
      </c>
      <c r="C35" s="5">
        <f t="shared" si="0"/>
        <v>62</v>
      </c>
      <c r="D35" s="4">
        <v>30</v>
      </c>
      <c r="E35" s="4">
        <v>32</v>
      </c>
      <c r="F35" s="41">
        <v>24</v>
      </c>
      <c r="G35" s="2" t="s">
        <v>96</v>
      </c>
      <c r="H35" s="5">
        <f t="shared" si="1"/>
        <v>281</v>
      </c>
      <c r="I35" s="4">
        <v>150</v>
      </c>
      <c r="J35" s="4">
        <v>131</v>
      </c>
      <c r="K35" s="3">
        <v>118</v>
      </c>
      <c r="L35" s="6" t="s">
        <v>94</v>
      </c>
      <c r="M35" s="5">
        <f t="shared" si="2"/>
        <v>694</v>
      </c>
      <c r="N35" s="28">
        <v>332</v>
      </c>
      <c r="O35" s="4">
        <v>362</v>
      </c>
      <c r="P35" s="41">
        <v>313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431</v>
      </c>
      <c r="I36" s="4">
        <v>226</v>
      </c>
      <c r="J36" s="4">
        <v>205</v>
      </c>
      <c r="K36" s="3">
        <v>195</v>
      </c>
      <c r="L36" s="7" t="s">
        <v>97</v>
      </c>
      <c r="M36" s="45">
        <f t="shared" si="2"/>
        <v>812</v>
      </c>
      <c r="N36" s="31">
        <v>300</v>
      </c>
      <c r="O36" s="31">
        <v>512</v>
      </c>
      <c r="P36" s="45">
        <v>377</v>
      </c>
      <c r="Q36" s="2"/>
    </row>
    <row r="37" spans="2:17" ht="15.75" customHeight="1">
      <c r="B37" s="40" t="s">
        <v>101</v>
      </c>
      <c r="C37" s="5">
        <f t="shared" si="0"/>
        <v>279</v>
      </c>
      <c r="D37" s="4">
        <v>124</v>
      </c>
      <c r="E37" s="4">
        <v>155</v>
      </c>
      <c r="F37" s="41">
        <v>101</v>
      </c>
      <c r="G37" s="2" t="s">
        <v>102</v>
      </c>
      <c r="H37" s="5">
        <f t="shared" si="1"/>
        <v>287</v>
      </c>
      <c r="I37" s="4">
        <v>158</v>
      </c>
      <c r="J37" s="4">
        <v>129</v>
      </c>
      <c r="K37" s="3">
        <v>121</v>
      </c>
      <c r="L37" s="14" t="s">
        <v>100</v>
      </c>
      <c r="M37" s="15">
        <f t="shared" si="2"/>
        <v>46039</v>
      </c>
      <c r="N37" s="16">
        <f>SUM(D5:D39,I5:I39,N5:N19)</f>
        <v>23880</v>
      </c>
      <c r="O37" s="16">
        <f>SUM(E5:E39,J5:J39,O5:O19)</f>
        <v>22159</v>
      </c>
      <c r="P37" s="46">
        <f>SUM(F5:F39,K5:K39,P5:P19)</f>
        <v>17792</v>
      </c>
      <c r="Q37" s="2"/>
    </row>
    <row r="38" spans="2:17" ht="15.75" customHeight="1">
      <c r="B38" s="40" t="s">
        <v>104</v>
      </c>
      <c r="C38" s="5">
        <f t="shared" si="0"/>
        <v>234</v>
      </c>
      <c r="D38" s="4">
        <v>137</v>
      </c>
      <c r="E38" s="4">
        <v>97</v>
      </c>
      <c r="F38" s="41">
        <v>102</v>
      </c>
      <c r="G38" s="2" t="s">
        <v>105</v>
      </c>
      <c r="H38" s="5">
        <f t="shared" si="1"/>
        <v>2140</v>
      </c>
      <c r="I38" s="4">
        <v>1127</v>
      </c>
      <c r="J38" s="4">
        <v>1013</v>
      </c>
      <c r="K38" s="3">
        <v>712</v>
      </c>
      <c r="L38" s="17" t="s">
        <v>103</v>
      </c>
      <c r="M38" s="18">
        <f t="shared" si="2"/>
        <v>19951</v>
      </c>
      <c r="N38" s="19">
        <f>SUM(N20:N35)</f>
        <v>9996</v>
      </c>
      <c r="O38" s="19">
        <f>SUM(O20:O35)</f>
        <v>9955</v>
      </c>
      <c r="P38" s="47">
        <f>SUM(P20:P35)</f>
        <v>7734</v>
      </c>
      <c r="Q38" s="2"/>
    </row>
    <row r="39" spans="2:17" ht="15.75" customHeight="1" thickBot="1">
      <c r="B39" s="48" t="s">
        <v>106</v>
      </c>
      <c r="C39" s="49">
        <f t="shared" si="0"/>
        <v>2373</v>
      </c>
      <c r="D39" s="50">
        <v>1191</v>
      </c>
      <c r="E39" s="50">
        <v>1182</v>
      </c>
      <c r="F39" s="58">
        <v>1014</v>
      </c>
      <c r="G39" s="52" t="s">
        <v>107</v>
      </c>
      <c r="H39" s="49">
        <f t="shared" si="1"/>
        <v>2857</v>
      </c>
      <c r="I39" s="50">
        <v>1462</v>
      </c>
      <c r="J39" s="50">
        <v>1395</v>
      </c>
      <c r="K39" s="51">
        <v>1183</v>
      </c>
      <c r="L39" s="53" t="s">
        <v>108</v>
      </c>
      <c r="M39" s="54">
        <f>SUM(M36:M38)</f>
        <v>66802</v>
      </c>
      <c r="N39" s="55">
        <f>SUM(N36:N38)</f>
        <v>34176</v>
      </c>
      <c r="O39" s="55">
        <f>SUM(O36:O38)</f>
        <v>32626</v>
      </c>
      <c r="P39" s="56">
        <f>SUM(P36:P38)</f>
        <v>25903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A1">
      <selection activeCell="D33" sqref="D33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ht="18.75">
      <c r="F2" s="20" t="s">
        <v>0</v>
      </c>
    </row>
    <row r="3" spans="3:16" ht="15.75" customHeight="1" thickBot="1">
      <c r="C3" t="s">
        <v>1</v>
      </c>
      <c r="N3" s="32" t="s">
        <v>120</v>
      </c>
      <c r="O3" s="32"/>
      <c r="P3" s="32"/>
    </row>
    <row r="4" spans="2:17" ht="15.75" customHeight="1" thickBot="1">
      <c r="B4" s="33" t="s">
        <v>2</v>
      </c>
      <c r="C4" s="34" t="s">
        <v>6</v>
      </c>
      <c r="D4" s="35" t="s">
        <v>4</v>
      </c>
      <c r="E4" s="35" t="s">
        <v>5</v>
      </c>
      <c r="F4" s="39" t="s">
        <v>3</v>
      </c>
      <c r="G4" s="37" t="s">
        <v>2</v>
      </c>
      <c r="H4" s="34" t="s">
        <v>6</v>
      </c>
      <c r="I4" s="35" t="s">
        <v>4</v>
      </c>
      <c r="J4" s="35" t="s">
        <v>5</v>
      </c>
      <c r="K4" s="36" t="s">
        <v>3</v>
      </c>
      <c r="L4" s="38" t="s">
        <v>2</v>
      </c>
      <c r="M4" s="34" t="s">
        <v>6</v>
      </c>
      <c r="N4" s="35" t="s">
        <v>4</v>
      </c>
      <c r="O4" s="35" t="s">
        <v>5</v>
      </c>
      <c r="P4" s="39" t="s">
        <v>3</v>
      </c>
      <c r="Q4" s="2"/>
    </row>
    <row r="5" spans="2:17" ht="15.75" customHeight="1">
      <c r="B5" s="40" t="s">
        <v>7</v>
      </c>
      <c r="C5" s="5">
        <f aca="true" t="shared" si="0" ref="C5:C39">SUM(D5:E5)</f>
        <v>995</v>
      </c>
      <c r="D5" s="4">
        <v>508</v>
      </c>
      <c r="E5" s="4">
        <v>487</v>
      </c>
      <c r="F5" s="57">
        <v>333</v>
      </c>
      <c r="G5" s="2" t="s">
        <v>8</v>
      </c>
      <c r="H5" s="5">
        <f aca="true" t="shared" si="1" ref="H5:H39">SUM(I5:J5)</f>
        <v>836</v>
      </c>
      <c r="I5" s="4">
        <v>433</v>
      </c>
      <c r="J5" s="4">
        <v>403</v>
      </c>
      <c r="K5" s="3">
        <v>363</v>
      </c>
      <c r="L5" s="6" t="s">
        <v>9</v>
      </c>
      <c r="M5" s="5">
        <f aca="true" t="shared" si="2" ref="M5:M38">SUM(N5:O5)</f>
        <v>1420</v>
      </c>
      <c r="N5" s="24">
        <v>755</v>
      </c>
      <c r="O5" s="4">
        <v>665</v>
      </c>
      <c r="P5" s="41">
        <v>586</v>
      </c>
      <c r="Q5" s="22">
        <f>SUM(I5:K5)</f>
        <v>1199</v>
      </c>
    </row>
    <row r="6" spans="2:17" ht="15.75" customHeight="1">
      <c r="B6" s="40" t="s">
        <v>10</v>
      </c>
      <c r="C6" s="5">
        <f t="shared" si="0"/>
        <v>188</v>
      </c>
      <c r="D6" s="4">
        <v>87</v>
      </c>
      <c r="E6" s="4">
        <v>101</v>
      </c>
      <c r="F6" s="41">
        <v>50</v>
      </c>
      <c r="G6" s="2" t="s">
        <v>11</v>
      </c>
      <c r="H6" s="5">
        <f t="shared" si="1"/>
        <v>90</v>
      </c>
      <c r="I6" s="4">
        <v>51</v>
      </c>
      <c r="J6" s="4">
        <v>39</v>
      </c>
      <c r="K6" s="3">
        <v>30</v>
      </c>
      <c r="L6" s="6" t="s">
        <v>12</v>
      </c>
      <c r="M6" s="5">
        <f t="shared" si="2"/>
        <v>1197</v>
      </c>
      <c r="N6" s="25">
        <v>623</v>
      </c>
      <c r="O6" s="4">
        <v>574</v>
      </c>
      <c r="P6" s="41">
        <v>457</v>
      </c>
      <c r="Q6" s="2"/>
    </row>
    <row r="7" spans="2:17" ht="15.75" customHeight="1">
      <c r="B7" s="40" t="s">
        <v>13</v>
      </c>
      <c r="C7" s="29">
        <f t="shared" si="0"/>
        <v>398</v>
      </c>
      <c r="D7" s="4">
        <v>205</v>
      </c>
      <c r="E7" s="4">
        <v>193</v>
      </c>
      <c r="F7" s="41">
        <v>116</v>
      </c>
      <c r="G7" s="2" t="s">
        <v>14</v>
      </c>
      <c r="H7" s="5">
        <f t="shared" si="1"/>
        <v>301</v>
      </c>
      <c r="I7" s="4">
        <v>147</v>
      </c>
      <c r="J7" s="4">
        <v>154</v>
      </c>
      <c r="K7" s="3">
        <v>107</v>
      </c>
      <c r="L7" s="6" t="s">
        <v>15</v>
      </c>
      <c r="M7" s="5">
        <f t="shared" si="2"/>
        <v>1530</v>
      </c>
      <c r="N7" s="25">
        <v>785</v>
      </c>
      <c r="O7" s="4">
        <v>745</v>
      </c>
      <c r="P7" s="41">
        <v>610</v>
      </c>
      <c r="Q7" s="2"/>
    </row>
    <row r="8" spans="2:17" ht="15.75" customHeight="1">
      <c r="B8" s="40" t="s">
        <v>16</v>
      </c>
      <c r="C8" s="5">
        <f t="shared" si="0"/>
        <v>369</v>
      </c>
      <c r="D8" s="4">
        <v>179</v>
      </c>
      <c r="E8" s="4">
        <v>190</v>
      </c>
      <c r="F8" s="41">
        <v>111</v>
      </c>
      <c r="G8" s="2" t="s">
        <v>17</v>
      </c>
      <c r="H8" s="5">
        <f t="shared" si="1"/>
        <v>330</v>
      </c>
      <c r="I8" s="4">
        <v>164</v>
      </c>
      <c r="J8" s="4">
        <v>166</v>
      </c>
      <c r="K8" s="3">
        <v>138</v>
      </c>
      <c r="L8" s="6" t="s">
        <v>18</v>
      </c>
      <c r="M8" s="5">
        <f t="shared" si="2"/>
        <v>19</v>
      </c>
      <c r="N8" s="25">
        <v>13</v>
      </c>
      <c r="O8" s="4">
        <v>6</v>
      </c>
      <c r="P8" s="41">
        <v>6</v>
      </c>
      <c r="Q8" s="2"/>
    </row>
    <row r="9" spans="2:17" ht="15.75" customHeight="1">
      <c r="B9" s="40" t="s">
        <v>19</v>
      </c>
      <c r="C9" s="5">
        <f t="shared" si="0"/>
        <v>450</v>
      </c>
      <c r="D9" s="4">
        <v>307</v>
      </c>
      <c r="E9" s="4">
        <v>143</v>
      </c>
      <c r="F9" s="41">
        <v>281</v>
      </c>
      <c r="G9" s="2" t="s">
        <v>20</v>
      </c>
      <c r="H9" s="5">
        <f t="shared" si="1"/>
        <v>366</v>
      </c>
      <c r="I9" s="4">
        <v>176</v>
      </c>
      <c r="J9" s="4">
        <v>190</v>
      </c>
      <c r="K9" s="3">
        <v>139</v>
      </c>
      <c r="L9" s="6" t="s">
        <v>21</v>
      </c>
      <c r="M9" s="5">
        <f t="shared" si="2"/>
        <v>11</v>
      </c>
      <c r="N9" s="25">
        <v>6</v>
      </c>
      <c r="O9" s="4">
        <v>5</v>
      </c>
      <c r="P9" s="41">
        <v>5</v>
      </c>
      <c r="Q9" s="2"/>
    </row>
    <row r="10" spans="2:17" ht="15.75" customHeight="1">
      <c r="B10" s="40" t="s">
        <v>22</v>
      </c>
      <c r="C10" s="5">
        <f t="shared" si="0"/>
        <v>591</v>
      </c>
      <c r="D10" s="4">
        <v>274</v>
      </c>
      <c r="E10" s="4">
        <v>317</v>
      </c>
      <c r="F10" s="41">
        <v>234</v>
      </c>
      <c r="G10" s="2" t="s">
        <v>23</v>
      </c>
      <c r="H10" s="5">
        <f t="shared" si="1"/>
        <v>127</v>
      </c>
      <c r="I10" s="4">
        <v>60</v>
      </c>
      <c r="J10" s="4">
        <v>67</v>
      </c>
      <c r="K10" s="3">
        <v>45</v>
      </c>
      <c r="L10" s="6" t="s">
        <v>24</v>
      </c>
      <c r="M10" s="5">
        <f t="shared" si="2"/>
        <v>316</v>
      </c>
      <c r="N10" s="25">
        <v>143</v>
      </c>
      <c r="O10" s="4">
        <v>173</v>
      </c>
      <c r="P10" s="41">
        <v>106</v>
      </c>
      <c r="Q10" s="2"/>
    </row>
    <row r="11" spans="2:17" ht="15.75" customHeight="1">
      <c r="B11" s="40" t="s">
        <v>25</v>
      </c>
      <c r="C11" s="5">
        <f t="shared" si="0"/>
        <v>410</v>
      </c>
      <c r="D11" s="4">
        <v>212</v>
      </c>
      <c r="E11" s="4">
        <v>198</v>
      </c>
      <c r="F11" s="41">
        <v>161</v>
      </c>
      <c r="G11" s="2" t="s">
        <v>26</v>
      </c>
      <c r="H11" s="5">
        <f t="shared" si="1"/>
        <v>175</v>
      </c>
      <c r="I11" s="4">
        <v>97</v>
      </c>
      <c r="J11" s="4">
        <v>78</v>
      </c>
      <c r="K11" s="3">
        <v>53</v>
      </c>
      <c r="L11" s="21" t="s">
        <v>109</v>
      </c>
      <c r="M11" s="5">
        <f t="shared" si="2"/>
        <v>92</v>
      </c>
      <c r="N11" s="25">
        <v>52</v>
      </c>
      <c r="O11" s="4">
        <v>40</v>
      </c>
      <c r="P11" s="41">
        <v>42</v>
      </c>
      <c r="Q11" s="2"/>
    </row>
    <row r="12" spans="2:17" ht="15.75" customHeight="1">
      <c r="B12" s="40" t="s">
        <v>27</v>
      </c>
      <c r="C12" s="5">
        <f t="shared" si="0"/>
        <v>217</v>
      </c>
      <c r="D12" s="4">
        <v>114</v>
      </c>
      <c r="E12" s="4">
        <v>103</v>
      </c>
      <c r="F12" s="41">
        <v>78</v>
      </c>
      <c r="G12" s="2" t="s">
        <v>28</v>
      </c>
      <c r="H12" s="5">
        <f t="shared" si="1"/>
        <v>2251</v>
      </c>
      <c r="I12" s="4">
        <v>1179</v>
      </c>
      <c r="J12" s="4">
        <v>1072</v>
      </c>
      <c r="K12" s="3">
        <v>829</v>
      </c>
      <c r="L12" s="21" t="s">
        <v>110</v>
      </c>
      <c r="M12" s="5">
        <f t="shared" si="2"/>
        <v>3</v>
      </c>
      <c r="N12" s="25">
        <v>3</v>
      </c>
      <c r="O12" s="4">
        <v>0</v>
      </c>
      <c r="P12" s="41">
        <v>1</v>
      </c>
      <c r="Q12" s="2"/>
    </row>
    <row r="13" spans="2:17" ht="15.75" customHeight="1">
      <c r="B13" s="40" t="s">
        <v>29</v>
      </c>
      <c r="C13" s="5">
        <f t="shared" si="0"/>
        <v>148</v>
      </c>
      <c r="D13" s="4">
        <v>75</v>
      </c>
      <c r="E13" s="4">
        <v>73</v>
      </c>
      <c r="F13" s="41">
        <v>43</v>
      </c>
      <c r="G13" s="2" t="s">
        <v>30</v>
      </c>
      <c r="H13" s="5">
        <f t="shared" si="1"/>
        <v>130</v>
      </c>
      <c r="I13" s="4">
        <v>67</v>
      </c>
      <c r="J13" s="4">
        <v>63</v>
      </c>
      <c r="K13" s="3">
        <v>37</v>
      </c>
      <c r="L13" s="6" t="s">
        <v>111</v>
      </c>
      <c r="M13" s="5">
        <f t="shared" si="2"/>
        <v>0</v>
      </c>
      <c r="N13" s="25">
        <v>0</v>
      </c>
      <c r="O13" s="4">
        <v>0</v>
      </c>
      <c r="P13" s="41">
        <v>0</v>
      </c>
      <c r="Q13" s="2"/>
    </row>
    <row r="14" spans="2:17" ht="15.75" customHeight="1">
      <c r="B14" s="40" t="s">
        <v>32</v>
      </c>
      <c r="C14" s="5">
        <f t="shared" si="0"/>
        <v>167</v>
      </c>
      <c r="D14" s="4">
        <v>85</v>
      </c>
      <c r="E14" s="4">
        <v>82</v>
      </c>
      <c r="F14" s="41">
        <v>53</v>
      </c>
      <c r="G14" s="2" t="s">
        <v>33</v>
      </c>
      <c r="H14" s="5">
        <f t="shared" si="1"/>
        <v>607</v>
      </c>
      <c r="I14" s="4">
        <v>300</v>
      </c>
      <c r="J14" s="4">
        <v>307</v>
      </c>
      <c r="K14" s="3">
        <v>209</v>
      </c>
      <c r="L14" s="6" t="s">
        <v>31</v>
      </c>
      <c r="M14" s="5">
        <f t="shared" si="2"/>
        <v>465</v>
      </c>
      <c r="N14" s="25">
        <v>230</v>
      </c>
      <c r="O14" s="4">
        <v>235</v>
      </c>
      <c r="P14" s="41">
        <v>168</v>
      </c>
      <c r="Q14" s="2"/>
    </row>
    <row r="15" spans="2:17" ht="15.75" customHeight="1">
      <c r="B15" s="40" t="s">
        <v>35</v>
      </c>
      <c r="C15" s="5">
        <f t="shared" si="0"/>
        <v>100</v>
      </c>
      <c r="D15" s="4">
        <v>48</v>
      </c>
      <c r="E15" s="4">
        <v>52</v>
      </c>
      <c r="F15" s="41">
        <v>27</v>
      </c>
      <c r="G15" s="2" t="s">
        <v>36</v>
      </c>
      <c r="H15" s="5">
        <f t="shared" si="1"/>
        <v>328</v>
      </c>
      <c r="I15" s="4">
        <v>167</v>
      </c>
      <c r="J15" s="4">
        <v>161</v>
      </c>
      <c r="K15" s="3">
        <v>119</v>
      </c>
      <c r="L15" s="6" t="s">
        <v>34</v>
      </c>
      <c r="M15" s="5">
        <f t="shared" si="2"/>
        <v>617</v>
      </c>
      <c r="N15" s="25">
        <v>381</v>
      </c>
      <c r="O15" s="4">
        <v>236</v>
      </c>
      <c r="P15" s="41">
        <v>336</v>
      </c>
      <c r="Q15" s="2"/>
    </row>
    <row r="16" spans="2:17" ht="15.75" customHeight="1">
      <c r="B16" s="40" t="s">
        <v>38</v>
      </c>
      <c r="C16" s="5">
        <f t="shared" si="0"/>
        <v>640</v>
      </c>
      <c r="D16" s="4">
        <v>312</v>
      </c>
      <c r="E16" s="4">
        <v>328</v>
      </c>
      <c r="F16" s="41">
        <v>188</v>
      </c>
      <c r="G16" s="2" t="s">
        <v>39</v>
      </c>
      <c r="H16" s="5">
        <f t="shared" si="1"/>
        <v>125</v>
      </c>
      <c r="I16" s="4">
        <v>48</v>
      </c>
      <c r="J16" s="4">
        <v>77</v>
      </c>
      <c r="K16" s="3">
        <v>78</v>
      </c>
      <c r="L16" s="6" t="s">
        <v>37</v>
      </c>
      <c r="M16" s="5">
        <f t="shared" si="2"/>
        <v>570</v>
      </c>
      <c r="N16" s="25">
        <v>297</v>
      </c>
      <c r="O16" s="4">
        <v>273</v>
      </c>
      <c r="P16" s="41">
        <v>218</v>
      </c>
      <c r="Q16" s="2"/>
    </row>
    <row r="17" spans="2:17" ht="15.75" customHeight="1">
      <c r="B17" s="40" t="s">
        <v>41</v>
      </c>
      <c r="C17" s="5">
        <f t="shared" si="0"/>
        <v>62</v>
      </c>
      <c r="D17" s="4">
        <v>35</v>
      </c>
      <c r="E17" s="4">
        <v>27</v>
      </c>
      <c r="F17" s="41">
        <v>17</v>
      </c>
      <c r="G17" s="2" t="s">
        <v>42</v>
      </c>
      <c r="H17" s="5">
        <f t="shared" si="1"/>
        <v>1783</v>
      </c>
      <c r="I17" s="4">
        <v>903</v>
      </c>
      <c r="J17" s="4">
        <v>880</v>
      </c>
      <c r="K17" s="3">
        <v>626</v>
      </c>
      <c r="L17" s="6" t="s">
        <v>40</v>
      </c>
      <c r="M17" s="5">
        <f t="shared" si="2"/>
        <v>596</v>
      </c>
      <c r="N17" s="25">
        <v>312</v>
      </c>
      <c r="O17" s="4">
        <v>284</v>
      </c>
      <c r="P17" s="41">
        <v>222</v>
      </c>
      <c r="Q17" s="2"/>
    </row>
    <row r="18" spans="2:17" ht="15.75" customHeight="1">
      <c r="B18" s="40" t="s">
        <v>44</v>
      </c>
      <c r="C18" s="5">
        <f t="shared" si="0"/>
        <v>751</v>
      </c>
      <c r="D18" s="4">
        <v>370</v>
      </c>
      <c r="E18" s="4">
        <v>381</v>
      </c>
      <c r="F18" s="41">
        <v>244</v>
      </c>
      <c r="G18" s="2" t="s">
        <v>45</v>
      </c>
      <c r="H18" s="5">
        <f t="shared" si="1"/>
        <v>415</v>
      </c>
      <c r="I18" s="4">
        <v>204</v>
      </c>
      <c r="J18" s="4">
        <v>211</v>
      </c>
      <c r="K18" s="3">
        <v>181</v>
      </c>
      <c r="L18" s="6" t="s">
        <v>43</v>
      </c>
      <c r="M18" s="5">
        <f t="shared" si="2"/>
        <v>674</v>
      </c>
      <c r="N18" s="25">
        <v>363</v>
      </c>
      <c r="O18" s="4">
        <v>311</v>
      </c>
      <c r="P18" s="41">
        <v>302</v>
      </c>
      <c r="Q18" s="2"/>
    </row>
    <row r="19" spans="2:17" ht="15.75" customHeight="1">
      <c r="B19" s="40" t="s">
        <v>47</v>
      </c>
      <c r="C19" s="5">
        <f t="shared" si="0"/>
        <v>489</v>
      </c>
      <c r="D19" s="4">
        <v>247</v>
      </c>
      <c r="E19" s="4">
        <v>242</v>
      </c>
      <c r="F19" s="41">
        <v>156</v>
      </c>
      <c r="G19" s="2" t="s">
        <v>48</v>
      </c>
      <c r="H19" s="5">
        <f t="shared" si="1"/>
        <v>743</v>
      </c>
      <c r="I19" s="4">
        <v>375</v>
      </c>
      <c r="J19" s="4">
        <v>368</v>
      </c>
      <c r="K19" s="59">
        <v>279</v>
      </c>
      <c r="L19" s="8" t="s">
        <v>46</v>
      </c>
      <c r="M19" s="10">
        <f t="shared" si="2"/>
        <v>336</v>
      </c>
      <c r="N19" s="26">
        <v>181</v>
      </c>
      <c r="O19" s="9">
        <v>155</v>
      </c>
      <c r="P19" s="42">
        <v>143</v>
      </c>
      <c r="Q19" s="2"/>
    </row>
    <row r="20" spans="2:17" ht="15.75" customHeight="1">
      <c r="B20" s="40" t="s">
        <v>50</v>
      </c>
      <c r="C20" s="5">
        <f t="shared" si="0"/>
        <v>131</v>
      </c>
      <c r="D20" s="4">
        <v>62</v>
      </c>
      <c r="E20" s="4">
        <v>69</v>
      </c>
      <c r="F20" s="41">
        <v>37</v>
      </c>
      <c r="G20" s="2" t="s">
        <v>51</v>
      </c>
      <c r="H20" s="5">
        <f t="shared" si="1"/>
        <v>405</v>
      </c>
      <c r="I20" s="4">
        <v>205</v>
      </c>
      <c r="J20" s="4">
        <v>200</v>
      </c>
      <c r="K20" s="3">
        <v>153</v>
      </c>
      <c r="L20" s="11" t="s">
        <v>49</v>
      </c>
      <c r="M20" s="13">
        <f t="shared" si="2"/>
        <v>979</v>
      </c>
      <c r="N20" s="27">
        <v>477</v>
      </c>
      <c r="O20" s="12">
        <v>502</v>
      </c>
      <c r="P20" s="43">
        <v>348</v>
      </c>
      <c r="Q20" s="2"/>
    </row>
    <row r="21" spans="2:17" ht="15.75" customHeight="1">
      <c r="B21" s="40" t="s">
        <v>53</v>
      </c>
      <c r="C21" s="5">
        <f t="shared" si="0"/>
        <v>399</v>
      </c>
      <c r="D21" s="4">
        <v>214</v>
      </c>
      <c r="E21" s="4">
        <v>185</v>
      </c>
      <c r="F21" s="41">
        <v>127</v>
      </c>
      <c r="G21" s="2" t="s">
        <v>54</v>
      </c>
      <c r="H21" s="5">
        <f t="shared" si="1"/>
        <v>44</v>
      </c>
      <c r="I21" s="4">
        <v>29</v>
      </c>
      <c r="J21" s="4">
        <v>15</v>
      </c>
      <c r="K21" s="3">
        <v>27</v>
      </c>
      <c r="L21" s="6" t="s">
        <v>52</v>
      </c>
      <c r="M21" s="5">
        <f t="shared" si="2"/>
        <v>571</v>
      </c>
      <c r="N21" s="25">
        <v>279</v>
      </c>
      <c r="O21" s="4">
        <v>292</v>
      </c>
      <c r="P21" s="41">
        <v>180</v>
      </c>
      <c r="Q21" s="2"/>
    </row>
    <row r="22" spans="2:17" ht="15.75" customHeight="1">
      <c r="B22" s="40" t="s">
        <v>56</v>
      </c>
      <c r="C22" s="5">
        <f t="shared" si="0"/>
        <v>1387</v>
      </c>
      <c r="D22" s="4">
        <v>717</v>
      </c>
      <c r="E22" s="4">
        <v>670</v>
      </c>
      <c r="F22" s="41">
        <v>519</v>
      </c>
      <c r="G22" s="2" t="s">
        <v>57</v>
      </c>
      <c r="H22" s="5">
        <f t="shared" si="1"/>
        <v>484</v>
      </c>
      <c r="I22" s="4">
        <v>260</v>
      </c>
      <c r="J22" s="4">
        <v>224</v>
      </c>
      <c r="K22" s="30">
        <v>157</v>
      </c>
      <c r="L22" s="6" t="s">
        <v>55</v>
      </c>
      <c r="M22" s="5">
        <f t="shared" si="2"/>
        <v>1204</v>
      </c>
      <c r="N22" s="25">
        <v>606</v>
      </c>
      <c r="O22" s="4">
        <v>598</v>
      </c>
      <c r="P22" s="44">
        <v>484</v>
      </c>
      <c r="Q22" s="2"/>
    </row>
    <row r="23" spans="2:17" ht="15.75" customHeight="1">
      <c r="B23" s="40" t="s">
        <v>59</v>
      </c>
      <c r="C23" s="5">
        <f t="shared" si="0"/>
        <v>3492</v>
      </c>
      <c r="D23" s="4">
        <v>1782</v>
      </c>
      <c r="E23" s="4">
        <v>1710</v>
      </c>
      <c r="F23" s="41">
        <v>1256</v>
      </c>
      <c r="G23" s="2" t="s">
        <v>60</v>
      </c>
      <c r="H23" s="5">
        <f t="shared" si="1"/>
        <v>1006</v>
      </c>
      <c r="I23" s="4">
        <v>524</v>
      </c>
      <c r="J23" s="4">
        <v>482</v>
      </c>
      <c r="K23" s="3">
        <v>415</v>
      </c>
      <c r="L23" s="6" t="s">
        <v>58</v>
      </c>
      <c r="M23" s="5">
        <f t="shared" si="2"/>
        <v>1371</v>
      </c>
      <c r="N23" s="25">
        <v>687</v>
      </c>
      <c r="O23" s="4">
        <v>684</v>
      </c>
      <c r="P23" s="41">
        <v>537</v>
      </c>
      <c r="Q23" s="2"/>
    </row>
    <row r="24" spans="2:17" ht="15.75" customHeight="1">
      <c r="B24" s="40" t="s">
        <v>62</v>
      </c>
      <c r="C24" s="5">
        <f t="shared" si="0"/>
        <v>517</v>
      </c>
      <c r="D24" s="4">
        <v>251</v>
      </c>
      <c r="E24" s="4">
        <v>266</v>
      </c>
      <c r="F24" s="41">
        <v>178</v>
      </c>
      <c r="G24" s="2" t="s">
        <v>63</v>
      </c>
      <c r="H24" s="5">
        <f t="shared" si="1"/>
        <v>961</v>
      </c>
      <c r="I24" s="4">
        <v>497</v>
      </c>
      <c r="J24" s="4">
        <v>464</v>
      </c>
      <c r="K24" s="3">
        <v>382</v>
      </c>
      <c r="L24" s="6" t="s">
        <v>61</v>
      </c>
      <c r="M24" s="5">
        <f t="shared" si="2"/>
        <v>1409</v>
      </c>
      <c r="N24" s="25">
        <v>723</v>
      </c>
      <c r="O24" s="4">
        <v>686</v>
      </c>
      <c r="P24" s="41">
        <v>539</v>
      </c>
      <c r="Q24" s="2"/>
    </row>
    <row r="25" spans="2:17" ht="15.75" customHeight="1">
      <c r="B25" s="40" t="s">
        <v>65</v>
      </c>
      <c r="C25" s="5">
        <f t="shared" si="0"/>
        <v>204</v>
      </c>
      <c r="D25" s="4">
        <v>107</v>
      </c>
      <c r="E25" s="4">
        <v>97</v>
      </c>
      <c r="F25" s="41">
        <v>71</v>
      </c>
      <c r="G25" s="2" t="s">
        <v>66</v>
      </c>
      <c r="H25" s="5">
        <f t="shared" si="1"/>
        <v>7</v>
      </c>
      <c r="I25" s="4">
        <v>4</v>
      </c>
      <c r="J25" s="4">
        <v>3</v>
      </c>
      <c r="K25" s="3">
        <v>3</v>
      </c>
      <c r="L25" s="6" t="s">
        <v>64</v>
      </c>
      <c r="M25" s="5">
        <f t="shared" si="2"/>
        <v>1520</v>
      </c>
      <c r="N25" s="25">
        <v>750</v>
      </c>
      <c r="O25" s="4">
        <v>770</v>
      </c>
      <c r="P25" s="41">
        <v>604</v>
      </c>
      <c r="Q25" s="2"/>
    </row>
    <row r="26" spans="2:17" ht="15.75" customHeight="1">
      <c r="B26" s="40" t="s">
        <v>68</v>
      </c>
      <c r="C26" s="5">
        <f t="shared" si="0"/>
        <v>261</v>
      </c>
      <c r="D26" s="4">
        <v>137</v>
      </c>
      <c r="E26" s="4">
        <v>124</v>
      </c>
      <c r="F26" s="41">
        <v>96</v>
      </c>
      <c r="G26" s="2" t="s">
        <v>69</v>
      </c>
      <c r="H26" s="5">
        <f t="shared" si="1"/>
        <v>355</v>
      </c>
      <c r="I26" s="4">
        <v>179</v>
      </c>
      <c r="J26" s="4">
        <v>176</v>
      </c>
      <c r="K26" s="3">
        <v>103</v>
      </c>
      <c r="L26" s="6" t="s">
        <v>67</v>
      </c>
      <c r="M26" s="5">
        <f t="shared" si="2"/>
        <v>2793</v>
      </c>
      <c r="N26" s="25">
        <v>1405</v>
      </c>
      <c r="O26" s="4">
        <v>1388</v>
      </c>
      <c r="P26" s="41">
        <v>1042</v>
      </c>
      <c r="Q26" s="2"/>
    </row>
    <row r="27" spans="2:17" ht="15.75" customHeight="1">
      <c r="B27" s="40" t="s">
        <v>71</v>
      </c>
      <c r="C27" s="5">
        <f t="shared" si="0"/>
        <v>144</v>
      </c>
      <c r="D27" s="4">
        <v>72</v>
      </c>
      <c r="E27" s="4">
        <v>72</v>
      </c>
      <c r="F27" s="41">
        <v>79</v>
      </c>
      <c r="G27" s="2" t="s">
        <v>72</v>
      </c>
      <c r="H27" s="5">
        <f t="shared" si="1"/>
        <v>73</v>
      </c>
      <c r="I27" s="4">
        <v>34</v>
      </c>
      <c r="J27" s="4">
        <v>39</v>
      </c>
      <c r="K27" s="3">
        <v>20</v>
      </c>
      <c r="L27" s="6" t="s">
        <v>70</v>
      </c>
      <c r="M27" s="5">
        <f t="shared" si="2"/>
        <v>1125</v>
      </c>
      <c r="N27" s="25">
        <v>571</v>
      </c>
      <c r="O27" s="4">
        <v>554</v>
      </c>
      <c r="P27" s="41">
        <v>395</v>
      </c>
      <c r="Q27" s="2"/>
    </row>
    <row r="28" spans="2:17" ht="15.75" customHeight="1">
      <c r="B28" s="40" t="s">
        <v>74</v>
      </c>
      <c r="C28" s="5">
        <f t="shared" si="0"/>
        <v>157</v>
      </c>
      <c r="D28" s="4">
        <v>76</v>
      </c>
      <c r="E28" s="4">
        <v>81</v>
      </c>
      <c r="F28" s="41">
        <v>71</v>
      </c>
      <c r="G28" s="2" t="s">
        <v>75</v>
      </c>
      <c r="H28" s="5">
        <f t="shared" si="1"/>
        <v>609</v>
      </c>
      <c r="I28" s="4">
        <v>346</v>
      </c>
      <c r="J28" s="4">
        <v>263</v>
      </c>
      <c r="K28" s="3">
        <v>257</v>
      </c>
      <c r="L28" s="6" t="s">
        <v>73</v>
      </c>
      <c r="M28" s="5">
        <f t="shared" si="2"/>
        <v>723</v>
      </c>
      <c r="N28" s="25">
        <v>359</v>
      </c>
      <c r="O28" s="4">
        <v>364</v>
      </c>
      <c r="P28" s="41">
        <v>312</v>
      </c>
      <c r="Q28" s="2"/>
    </row>
    <row r="29" spans="2:17" ht="15.75" customHeight="1">
      <c r="B29" s="40" t="s">
        <v>77</v>
      </c>
      <c r="C29" s="5">
        <f t="shared" si="0"/>
        <v>268</v>
      </c>
      <c r="D29" s="4">
        <v>154</v>
      </c>
      <c r="E29" s="4">
        <v>114</v>
      </c>
      <c r="F29" s="41">
        <v>127</v>
      </c>
      <c r="G29" s="2" t="s">
        <v>78</v>
      </c>
      <c r="H29" s="5">
        <f t="shared" si="1"/>
        <v>304</v>
      </c>
      <c r="I29" s="4">
        <v>164</v>
      </c>
      <c r="J29" s="4">
        <v>140</v>
      </c>
      <c r="K29" s="3">
        <v>131</v>
      </c>
      <c r="L29" s="6" t="s">
        <v>76</v>
      </c>
      <c r="M29" s="5">
        <f t="shared" si="2"/>
        <v>266</v>
      </c>
      <c r="N29" s="25">
        <v>130</v>
      </c>
      <c r="O29" s="4">
        <v>136</v>
      </c>
      <c r="P29" s="41">
        <v>74</v>
      </c>
      <c r="Q29" s="2"/>
    </row>
    <row r="30" spans="2:17" ht="15.75" customHeight="1">
      <c r="B30" s="40" t="s">
        <v>80</v>
      </c>
      <c r="C30" s="5">
        <f t="shared" si="0"/>
        <v>168</v>
      </c>
      <c r="D30" s="4">
        <v>88</v>
      </c>
      <c r="E30" s="4">
        <v>80</v>
      </c>
      <c r="F30" s="41">
        <v>73</v>
      </c>
      <c r="G30" s="2" t="s">
        <v>81</v>
      </c>
      <c r="H30" s="5">
        <f t="shared" si="1"/>
        <v>366</v>
      </c>
      <c r="I30" s="4">
        <v>196</v>
      </c>
      <c r="J30" s="4">
        <v>170</v>
      </c>
      <c r="K30" s="3">
        <v>148</v>
      </c>
      <c r="L30" s="6" t="s">
        <v>79</v>
      </c>
      <c r="M30" s="5">
        <f t="shared" si="2"/>
        <v>2088</v>
      </c>
      <c r="N30" s="25">
        <v>1094</v>
      </c>
      <c r="O30" s="4">
        <v>994</v>
      </c>
      <c r="P30" s="41">
        <v>843</v>
      </c>
      <c r="Q30" s="2"/>
    </row>
    <row r="31" spans="2:17" ht="15.75" customHeight="1">
      <c r="B31" s="40" t="s">
        <v>83</v>
      </c>
      <c r="C31" s="5">
        <f t="shared" si="0"/>
        <v>271</v>
      </c>
      <c r="D31" s="4">
        <v>133</v>
      </c>
      <c r="E31" s="4">
        <v>138</v>
      </c>
      <c r="F31" s="41">
        <v>120</v>
      </c>
      <c r="G31" s="2" t="s">
        <v>84</v>
      </c>
      <c r="H31" s="5">
        <f t="shared" si="1"/>
        <v>828</v>
      </c>
      <c r="I31" s="4">
        <v>425</v>
      </c>
      <c r="J31" s="4">
        <v>403</v>
      </c>
      <c r="K31" s="3">
        <v>296</v>
      </c>
      <c r="L31" s="6" t="s">
        <v>82</v>
      </c>
      <c r="M31" s="5">
        <f t="shared" si="2"/>
        <v>416</v>
      </c>
      <c r="N31" s="25">
        <v>212</v>
      </c>
      <c r="O31" s="4">
        <v>204</v>
      </c>
      <c r="P31" s="41">
        <v>184</v>
      </c>
      <c r="Q31" s="2"/>
    </row>
    <row r="32" spans="2:17" ht="15.75" customHeight="1">
      <c r="B32" s="40" t="s">
        <v>86</v>
      </c>
      <c r="C32" s="5">
        <f t="shared" si="0"/>
        <v>116</v>
      </c>
      <c r="D32" s="4">
        <v>71</v>
      </c>
      <c r="E32" s="4">
        <v>45</v>
      </c>
      <c r="F32" s="41">
        <v>55</v>
      </c>
      <c r="G32" s="2" t="s">
        <v>87</v>
      </c>
      <c r="H32" s="5">
        <f t="shared" si="1"/>
        <v>94</v>
      </c>
      <c r="I32" s="4">
        <v>50</v>
      </c>
      <c r="J32" s="4">
        <v>44</v>
      </c>
      <c r="K32" s="3">
        <v>33</v>
      </c>
      <c r="L32" s="6" t="s">
        <v>85</v>
      </c>
      <c r="M32" s="5">
        <f t="shared" si="2"/>
        <v>2051</v>
      </c>
      <c r="N32" s="25">
        <v>1023</v>
      </c>
      <c r="O32" s="4">
        <v>1028</v>
      </c>
      <c r="P32" s="41">
        <v>808</v>
      </c>
      <c r="Q32" s="2"/>
    </row>
    <row r="33" spans="2:17" ht="15.75" customHeight="1">
      <c r="B33" s="40" t="s">
        <v>89</v>
      </c>
      <c r="C33" s="5">
        <f t="shared" si="0"/>
        <v>184</v>
      </c>
      <c r="D33" s="4">
        <v>136</v>
      </c>
      <c r="E33" s="4">
        <v>48</v>
      </c>
      <c r="F33" s="41">
        <v>132</v>
      </c>
      <c r="G33" s="2" t="s">
        <v>90</v>
      </c>
      <c r="H33" s="5">
        <f t="shared" si="1"/>
        <v>3</v>
      </c>
      <c r="I33" s="4">
        <v>1</v>
      </c>
      <c r="J33" s="4">
        <v>2</v>
      </c>
      <c r="K33" s="3">
        <v>1</v>
      </c>
      <c r="L33" s="6" t="s">
        <v>88</v>
      </c>
      <c r="M33" s="5">
        <f t="shared" si="2"/>
        <v>1551</v>
      </c>
      <c r="N33" s="25">
        <v>763</v>
      </c>
      <c r="O33" s="4">
        <v>788</v>
      </c>
      <c r="P33" s="41">
        <v>587</v>
      </c>
      <c r="Q33" s="2"/>
    </row>
    <row r="34" spans="2:17" ht="15.75" customHeight="1">
      <c r="B34" s="40" t="s">
        <v>92</v>
      </c>
      <c r="C34" s="5">
        <f t="shared" si="0"/>
        <v>56</v>
      </c>
      <c r="D34" s="4">
        <v>28</v>
      </c>
      <c r="E34" s="4">
        <v>28</v>
      </c>
      <c r="F34" s="41">
        <v>26</v>
      </c>
      <c r="G34" s="2" t="s">
        <v>93</v>
      </c>
      <c r="H34" s="5">
        <f t="shared" si="1"/>
        <v>1338</v>
      </c>
      <c r="I34" s="4">
        <v>745</v>
      </c>
      <c r="J34" s="4">
        <v>593</v>
      </c>
      <c r="K34" s="3">
        <v>589</v>
      </c>
      <c r="L34" s="6" t="s">
        <v>91</v>
      </c>
      <c r="M34" s="5">
        <f t="shared" si="2"/>
        <v>1190</v>
      </c>
      <c r="N34" s="25">
        <v>577</v>
      </c>
      <c r="O34" s="4">
        <v>613</v>
      </c>
      <c r="P34" s="41">
        <v>495</v>
      </c>
      <c r="Q34" s="2"/>
    </row>
    <row r="35" spans="2:17" ht="15.75" customHeight="1">
      <c r="B35" s="40" t="s">
        <v>95</v>
      </c>
      <c r="C35" s="5">
        <f t="shared" si="0"/>
        <v>62</v>
      </c>
      <c r="D35" s="4">
        <v>30</v>
      </c>
      <c r="E35" s="4">
        <v>32</v>
      </c>
      <c r="F35" s="41">
        <v>24</v>
      </c>
      <c r="G35" s="2" t="s">
        <v>96</v>
      </c>
      <c r="H35" s="5">
        <f t="shared" si="1"/>
        <v>276</v>
      </c>
      <c r="I35" s="4">
        <v>149</v>
      </c>
      <c r="J35" s="4">
        <v>127</v>
      </c>
      <c r="K35" s="3">
        <v>115</v>
      </c>
      <c r="L35" s="6" t="s">
        <v>94</v>
      </c>
      <c r="M35" s="5">
        <f t="shared" si="2"/>
        <v>702</v>
      </c>
      <c r="N35" s="28">
        <v>337</v>
      </c>
      <c r="O35" s="4">
        <v>365</v>
      </c>
      <c r="P35" s="41">
        <v>318</v>
      </c>
      <c r="Q35" s="2"/>
    </row>
    <row r="36" spans="2:17" ht="15.75" customHeight="1">
      <c r="B36" s="40" t="s">
        <v>98</v>
      </c>
      <c r="C36" s="5">
        <f t="shared" si="0"/>
        <v>44</v>
      </c>
      <c r="D36" s="4">
        <v>22</v>
      </c>
      <c r="E36" s="4">
        <v>22</v>
      </c>
      <c r="F36" s="41">
        <v>22</v>
      </c>
      <c r="G36" s="2" t="s">
        <v>99</v>
      </c>
      <c r="H36" s="5">
        <f t="shared" si="1"/>
        <v>427</v>
      </c>
      <c r="I36" s="4">
        <v>224</v>
      </c>
      <c r="J36" s="4">
        <v>203</v>
      </c>
      <c r="K36" s="3">
        <v>195</v>
      </c>
      <c r="L36" s="7" t="s">
        <v>97</v>
      </c>
      <c r="M36" s="45">
        <f t="shared" si="2"/>
        <v>793</v>
      </c>
      <c r="N36" s="31">
        <v>290</v>
      </c>
      <c r="O36" s="31">
        <v>503</v>
      </c>
      <c r="P36" s="45">
        <v>362</v>
      </c>
      <c r="Q36" s="2"/>
    </row>
    <row r="37" spans="2:17" ht="15.75" customHeight="1">
      <c r="B37" s="40" t="s">
        <v>101</v>
      </c>
      <c r="C37" s="5">
        <f t="shared" si="0"/>
        <v>275</v>
      </c>
      <c r="D37" s="4">
        <v>121</v>
      </c>
      <c r="E37" s="4">
        <v>154</v>
      </c>
      <c r="F37" s="41">
        <v>100</v>
      </c>
      <c r="G37" s="2" t="s">
        <v>102</v>
      </c>
      <c r="H37" s="5">
        <f t="shared" si="1"/>
        <v>287</v>
      </c>
      <c r="I37" s="4">
        <v>157</v>
      </c>
      <c r="J37" s="4">
        <v>130</v>
      </c>
      <c r="K37" s="3">
        <v>120</v>
      </c>
      <c r="L37" s="14" t="s">
        <v>100</v>
      </c>
      <c r="M37" s="15">
        <f t="shared" si="2"/>
        <v>46050</v>
      </c>
      <c r="N37" s="16">
        <f>SUM(D5:D39,I5:I39,N5:N19)</f>
        <v>23883</v>
      </c>
      <c r="O37" s="16">
        <f>SUM(E5:E39,J5:J39,O5:O19)</f>
        <v>22167</v>
      </c>
      <c r="P37" s="46">
        <f>SUM(F5:F39,K5:K39,P5:P19)</f>
        <v>17809</v>
      </c>
      <c r="Q37" s="2"/>
    </row>
    <row r="38" spans="2:17" ht="15.75" customHeight="1">
      <c r="B38" s="40" t="s">
        <v>104</v>
      </c>
      <c r="C38" s="5">
        <f t="shared" si="0"/>
        <v>237</v>
      </c>
      <c r="D38" s="4">
        <v>137</v>
      </c>
      <c r="E38" s="4">
        <v>100</v>
      </c>
      <c r="F38" s="41">
        <v>104</v>
      </c>
      <c r="G38" s="2" t="s">
        <v>105</v>
      </c>
      <c r="H38" s="5">
        <f t="shared" si="1"/>
        <v>2141</v>
      </c>
      <c r="I38" s="4">
        <v>1127</v>
      </c>
      <c r="J38" s="4">
        <v>1014</v>
      </c>
      <c r="K38" s="3">
        <v>716</v>
      </c>
      <c r="L38" s="17" t="s">
        <v>103</v>
      </c>
      <c r="M38" s="18">
        <f t="shared" si="2"/>
        <v>19959</v>
      </c>
      <c r="N38" s="19">
        <f>SUM(N20:N35)</f>
        <v>9993</v>
      </c>
      <c r="O38" s="19">
        <f>SUM(O20:O35)</f>
        <v>9966</v>
      </c>
      <c r="P38" s="47">
        <f>SUM(P20:P35)</f>
        <v>7750</v>
      </c>
      <c r="Q38" s="2"/>
    </row>
    <row r="39" spans="2:17" ht="15.75" customHeight="1" thickBot="1">
      <c r="B39" s="48" t="s">
        <v>106</v>
      </c>
      <c r="C39" s="49">
        <f t="shared" si="0"/>
        <v>2378</v>
      </c>
      <c r="D39" s="50">
        <v>1191</v>
      </c>
      <c r="E39" s="50">
        <v>1187</v>
      </c>
      <c r="F39" s="58">
        <v>1012</v>
      </c>
      <c r="G39" s="52" t="s">
        <v>107</v>
      </c>
      <c r="H39" s="49">
        <f t="shared" si="1"/>
        <v>2863</v>
      </c>
      <c r="I39" s="50">
        <v>1465</v>
      </c>
      <c r="J39" s="50">
        <v>1398</v>
      </c>
      <c r="K39" s="51">
        <v>1192</v>
      </c>
      <c r="L39" s="53" t="s">
        <v>108</v>
      </c>
      <c r="M39" s="54">
        <f>SUM(M36:M38)</f>
        <v>66802</v>
      </c>
      <c r="N39" s="55">
        <f>SUM(N36:N38)</f>
        <v>34166</v>
      </c>
      <c r="O39" s="55">
        <f>SUM(O36:O38)</f>
        <v>32636</v>
      </c>
      <c r="P39" s="56">
        <f>SUM(P36:P38)</f>
        <v>25921</v>
      </c>
      <c r="Q39" s="2"/>
    </row>
    <row r="40" spans="1:16" ht="15" customHeight="1">
      <c r="A40" s="2"/>
      <c r="B40" s="2"/>
      <c r="C40" s="23"/>
      <c r="D40" s="2"/>
      <c r="E40" s="2"/>
      <c r="F40" s="2"/>
      <c r="G40" s="2"/>
      <c r="H40" s="2"/>
      <c r="I40" s="23"/>
      <c r="J40" s="23"/>
      <c r="K40" s="23"/>
      <c r="L40" s="2"/>
      <c r="M40" s="22"/>
      <c r="N40" s="22"/>
      <c r="O40" s="22"/>
      <c r="P40" s="22"/>
    </row>
    <row r="41" spans="1:16" ht="15" customHeight="1">
      <c r="A41" s="2"/>
      <c r="B41" s="2"/>
      <c r="C41" s="23"/>
      <c r="D41" s="2"/>
      <c r="E41" s="2"/>
      <c r="F41" s="2"/>
      <c r="G41" s="2"/>
      <c r="H41" s="2"/>
      <c r="I41" s="2"/>
      <c r="J41" s="23"/>
      <c r="M41" s="22"/>
      <c r="N41" s="22"/>
      <c r="O41" s="22"/>
      <c r="P41" s="22"/>
    </row>
    <row r="42" spans="3:16" ht="15" customHeight="1">
      <c r="C42" s="23"/>
      <c r="M42" s="22"/>
      <c r="N42" s="22"/>
      <c r="O42" s="22"/>
      <c r="P42" s="22"/>
    </row>
    <row r="43" spans="3:16" ht="15" customHeight="1">
      <c r="C43" s="23"/>
      <c r="M43" s="2"/>
      <c r="N43" s="2"/>
      <c r="O43" s="2"/>
      <c r="P43" s="2"/>
    </row>
    <row r="44" spans="3:16" ht="15" customHeight="1">
      <c r="C44" s="23"/>
      <c r="M44" s="22"/>
      <c r="N44" s="22"/>
      <c r="O44" s="22"/>
      <c r="P44" s="2"/>
    </row>
    <row r="45" ht="15" customHeight="1">
      <c r="C45" s="23"/>
    </row>
    <row r="46" ht="15" customHeight="1">
      <c r="C46" s="23"/>
    </row>
    <row r="47" ht="15" customHeight="1">
      <c r="C47" s="23"/>
    </row>
    <row r="48" ht="15" customHeight="1">
      <c r="C48" s="23"/>
    </row>
    <row r="49" ht="15" customHeight="1">
      <c r="C49" s="23"/>
    </row>
    <row r="50" ht="15" customHeight="1">
      <c r="C50" s="23"/>
    </row>
    <row r="51" ht="15" customHeight="1">
      <c r="C51" s="23"/>
    </row>
    <row r="105" spans="3:6" ht="14.25">
      <c r="C105" s="1"/>
      <c r="D105" s="1"/>
      <c r="E105" s="1"/>
      <c r="F105" s="1"/>
    </row>
    <row r="106" spans="3:6" ht="14.25">
      <c r="C106" s="1"/>
      <c r="D106" s="1"/>
      <c r="E106" s="1"/>
      <c r="F106" s="1"/>
    </row>
    <row r="107" spans="3:6" ht="14.25">
      <c r="C107" s="1"/>
      <c r="D107" s="1"/>
      <c r="E107" s="1"/>
      <c r="F107" s="1"/>
    </row>
    <row r="108" spans="3:6" ht="14.25">
      <c r="C108" s="1"/>
      <c r="D108" s="1"/>
      <c r="E108" s="1"/>
      <c r="F108" s="1"/>
    </row>
    <row r="109" spans="3:6" ht="14.25">
      <c r="C109" s="1"/>
      <c r="D109" s="1"/>
      <c r="E109" s="1"/>
      <c r="F109" s="1"/>
    </row>
    <row r="110" spans="3:6" ht="14.25">
      <c r="C110" s="1"/>
      <c r="D110" s="1"/>
      <c r="E110" s="1"/>
      <c r="F110" s="1"/>
    </row>
  </sheetData>
  <sheetProtection/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\\Clkn1029\e\大字別の人口\１６年３月.jsd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CLKN5208</cp:lastModifiedBy>
  <cp:lastPrinted>2016-04-21T02:10:56Z</cp:lastPrinted>
  <dcterms:created xsi:type="dcterms:W3CDTF">2000-12-14T02:40:34Z</dcterms:created>
  <dcterms:modified xsi:type="dcterms:W3CDTF">2016-04-21T02:10:58Z</dcterms:modified>
  <cp:category/>
  <cp:version/>
  <cp:contentType/>
  <cp:contentStatus/>
  <cp:revision>138</cp:revision>
</cp:coreProperties>
</file>